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<sst xmlns="http://schemas.openxmlformats.org/spreadsheetml/2006/main" count="232" uniqueCount="122">
  <si>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</si>
  <si>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</si>
  <si>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</si>
  <si>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</si>
  <si>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</si>
  <si>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</si>
  <si>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</si>
  <si>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</si>
  <si>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</si>
  <si>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</si>
  <si>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</si>
  <si>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</si>
  <si>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</si>
  <si>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</si>
  <si>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</si>
  <si>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</si>
  <si>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</si>
  <si>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</si>
  <si>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</si>
  <si>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</si>
  <si>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</si>
  <si>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</si>
  <si>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</si>
  <si>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</si>
  <si>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</si>
  <si>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</si>
  <si>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</si>
  <si>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</si>
  <si>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</si>
  <si>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</si>
  <si>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</si>
  <si>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</si>
  <si>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Postrojenja i oprema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</si>
  <si>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</si>
  <si>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</si>
  <si>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</si>
  <si>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</si>
  <si>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</si>
  <si>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</si>
  <si>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</si>
  <si>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</si>
  <si>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</si>
  <si>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</si>
  <si>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2021.</t>
  </si>
  <si>
    <t>Prilog 1.</t>
  </si>
  <si>
    <t>Ukupno prihodi i primici za 2022.</t>
  </si>
  <si>
    <t>2023.</t>
  </si>
  <si>
    <t>PROJEKCIJA PLANA ZA 2023.</t>
  </si>
  <si>
    <t>Pristojbe i naknade</t>
  </si>
  <si>
    <t>A06 6000</t>
  </si>
  <si>
    <t>OSNOVNO ŠKOLSTVO-ZAKONSKI STANDARD</t>
  </si>
  <si>
    <t>A600001</t>
  </si>
  <si>
    <t>Financiranje materijalnih i financijskih rashoda</t>
  </si>
  <si>
    <t>T600008</t>
  </si>
  <si>
    <t>POMOĆNICI U NASTAVI</t>
  </si>
  <si>
    <t>Plaće (bruto)</t>
  </si>
  <si>
    <t>T600009</t>
  </si>
  <si>
    <t>PREHRANA ZA DJECU U RIZIKU OD SIROMAŠTVA</t>
  </si>
  <si>
    <t>A08 8000</t>
  </si>
  <si>
    <t>OSNOVNO ŠKOLSTVO - VLASTITA DJELATNOST</t>
  </si>
  <si>
    <t>A800001</t>
  </si>
  <si>
    <t>REDOVNA DJELATNOST - OŠ</t>
  </si>
  <si>
    <t>Knjige</t>
  </si>
  <si>
    <t>A800006</t>
  </si>
  <si>
    <t>ŠKOLSKA KUHINJA</t>
  </si>
  <si>
    <t>K800003</t>
  </si>
  <si>
    <t>OPREMA I KNJIGE</t>
  </si>
  <si>
    <t>T800014</t>
  </si>
  <si>
    <t>SHEMA ŠKOLSKOG VOĆA</t>
  </si>
  <si>
    <t>T800017</t>
  </si>
  <si>
    <t>ŠKOLA ZA ŽIVOT</t>
  </si>
  <si>
    <t>Knjige i udžbenici</t>
  </si>
  <si>
    <t>OSNOVNA ŠKOLA REČICA</t>
  </si>
  <si>
    <t>Izvor</t>
  </si>
  <si>
    <t>5.4.</t>
  </si>
  <si>
    <t>K600002</t>
  </si>
  <si>
    <t>Nabava nefinancijske imovine</t>
  </si>
  <si>
    <t>K600008</t>
  </si>
  <si>
    <t>Nematerijalna proizvedena imovina</t>
  </si>
  <si>
    <t>A06 6003</t>
  </si>
  <si>
    <t>OSTALE AKTIVNOSTI U PBRAZOVANJU</t>
  </si>
  <si>
    <t>5.2.</t>
  </si>
  <si>
    <t>5.9.</t>
  </si>
  <si>
    <t>4.7.</t>
  </si>
  <si>
    <t>5.A.</t>
  </si>
  <si>
    <t>5.B.</t>
  </si>
  <si>
    <t>5.E.</t>
  </si>
  <si>
    <t>Naknade troškova osobama izvan radnog odnosa-dop.za volontere</t>
  </si>
  <si>
    <t>6.5.</t>
  </si>
  <si>
    <t>Knjige,umjetnička djela i ostale izložbene vrijednosti</t>
  </si>
  <si>
    <t>5.8.</t>
  </si>
  <si>
    <t>Ostale naknade građanima i kućenstvima iz prorračuna</t>
  </si>
  <si>
    <t>A900001</t>
  </si>
  <si>
    <t>Rashodi za zaposleneu osnovnim školama</t>
  </si>
  <si>
    <t>Rashodi za nabavu proizvedene dugotrajne imovine</t>
  </si>
  <si>
    <t>A600005</t>
  </si>
  <si>
    <t>Rad s darovitim učenicima osnovnih škola</t>
  </si>
  <si>
    <t>1.1.</t>
  </si>
  <si>
    <t>T600007</t>
  </si>
  <si>
    <t>Prevencija ovisnosti</t>
  </si>
  <si>
    <t>Dogradnja osnovne škole Rečica za potrebe vrtića</t>
  </si>
  <si>
    <t>A06 6001</t>
  </si>
  <si>
    <t>OSNOVNO ŠKOLSTVO-IZNAD STANDARDA</t>
  </si>
  <si>
    <t>Naknada građanima i kućanstvima na temelju osiguranja i druge naknade</t>
  </si>
  <si>
    <t>3.00</t>
  </si>
  <si>
    <t>A06</t>
  </si>
  <si>
    <t>RASHODI ZA ZAPOSLENE U OSNOVNIM ŠKOLAMA</t>
  </si>
  <si>
    <t>OSNOVNO ŠKOLSTVO</t>
  </si>
  <si>
    <t>PROJEKCIJA PLANA ZA 2024.</t>
  </si>
  <si>
    <t>2024.</t>
  </si>
  <si>
    <t>Prijedlog plana za 2022.</t>
  </si>
  <si>
    <t>Projekcija plana za 2023.</t>
  </si>
  <si>
    <t>Projekcija plana za 2024,</t>
  </si>
  <si>
    <t>Projekcija plana za 2024.</t>
  </si>
  <si>
    <t>Nabava obrazovnog materijala za učenike OŠ</t>
  </si>
  <si>
    <t>Naknada troškova zaposlenima</t>
  </si>
  <si>
    <t>5.T</t>
  </si>
  <si>
    <t>Zatezne kamate</t>
  </si>
  <si>
    <t>Financijski rashodi</t>
  </si>
  <si>
    <t>2022.</t>
  </si>
  <si>
    <t>PLAN 2022.</t>
  </si>
  <si>
    <t>PRIJEDLOG FINANCIJKOG PLANA OSNOVNE ŠKOLE REČICA ZA 2022. I PROJEKCIJA PLANA ZA 2023. I 2024.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</si>
</sst>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17" fillId="34" borderId="7" applyNumberFormat="0" applyAlignment="0" applyProtection="0"/>
    <xf numFmtId="0" fontId="54" fillId="42" borderId="8" applyNumberFormat="0" applyAlignment="0" applyProtection="0"/>
    <xf numFmtId="0" fontId="15" fillId="0" borderId="9" applyNumberFormat="0" applyFill="0" applyAlignment="0" applyProtection="0"/>
    <xf numFmtId="0" fontId="55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4" borderId="0" applyNumberFormat="0" applyBorder="0" applyAlignment="0" applyProtection="0"/>
    <xf numFmtId="0" fontId="52" fillId="0" borderId="0">
      <alignment/>
      <protection/>
    </xf>
    <xf numFmtId="9" fontId="1" fillId="0" borderId="0" applyFont="0" applyFill="0" applyBorder="0" applyAlignment="0" applyProtection="0"/>
    <xf numFmtId="0" fontId="60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7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7" borderId="41" xfId="0" applyFont="1" applyFill="1" applyBorder="1" applyAlignment="1">
      <alignment horizontal="left"/>
    </xf>
    <xf numFmtId="3" fontId="34" fillId="7" borderId="23" xfId="0" applyNumberFormat="1" applyFont="1" applyFill="1" applyBorder="1" applyAlignment="1">
      <alignment horizontal="right"/>
    </xf>
    <xf numFmtId="3" fontId="34" fillId="7" borderId="23" xfId="0" applyNumberFormat="1" applyFont="1" applyFill="1" applyBorder="1" applyAlignment="1" applyProtection="1">
      <alignment horizontal="righ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Fill="1" applyBorder="1" applyAlignment="1">
      <alignment horizontal="right"/>
    </xf>
    <xf numFmtId="3" fontId="34" fillId="48" borderId="41" xfId="0" applyNumberFormat="1" applyFont="1" applyFill="1" applyBorder="1" applyAlignment="1" quotePrefix="1">
      <alignment horizontal="right"/>
    </xf>
    <xf numFmtId="3" fontId="34" fillId="48" borderId="23" xfId="0" applyNumberFormat="1" applyFont="1" applyFill="1" applyBorder="1" applyAlignment="1" applyProtection="1">
      <alignment horizontal="right" wrapText="1"/>
      <protection/>
    </xf>
    <xf numFmtId="3" fontId="34" fillId="7" borderId="41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7" fillId="7" borderId="23" xfId="0" applyNumberFormat="1" applyFont="1" applyFill="1" applyBorder="1" applyAlignment="1" applyProtection="1">
      <alignment horizontal="center"/>
      <protection/>
    </xf>
    <xf numFmtId="0" fontId="27" fillId="7" borderId="23" xfId="0" applyNumberFormat="1" applyFont="1" applyFill="1" applyBorder="1" applyAlignment="1" applyProtection="1">
      <alignment wrapText="1"/>
      <protection/>
    </xf>
    <xf numFmtId="3" fontId="27" fillId="7" borderId="23" xfId="0" applyNumberFormat="1" applyFont="1" applyFill="1" applyBorder="1" applyAlignment="1" applyProtection="1">
      <alignment/>
      <protection/>
    </xf>
    <xf numFmtId="0" fontId="27" fillId="0" borderId="23" xfId="0" applyNumberFormat="1" applyFont="1" applyFill="1" applyBorder="1" applyAlignment="1" applyProtection="1">
      <alignment wrapText="1"/>
      <protection/>
    </xf>
    <xf numFmtId="3" fontId="27" fillId="0" borderId="23" xfId="0" applyNumberFormat="1" applyFont="1" applyFill="1" applyBorder="1" applyAlignment="1" applyProtection="1">
      <alignment/>
      <protection/>
    </xf>
    <xf numFmtId="0" fontId="27" fillId="0" borderId="23" xfId="0" applyNumberFormat="1" applyFont="1" applyFill="1" applyBorder="1" applyAlignment="1" applyProtection="1">
      <alignment horizontal="center"/>
      <protection/>
    </xf>
    <xf numFmtId="0" fontId="25" fillId="0" borderId="23" xfId="0" applyNumberFormat="1" applyFont="1" applyFill="1" applyBorder="1" applyAlignment="1" applyProtection="1">
      <alignment horizontal="center"/>
      <protection/>
    </xf>
    <xf numFmtId="0" fontId="25" fillId="0" borderId="23" xfId="0" applyNumberFormat="1" applyFont="1" applyFill="1" applyBorder="1" applyAlignment="1" applyProtection="1">
      <alignment wrapText="1"/>
      <protection/>
    </xf>
    <xf numFmtId="3" fontId="25" fillId="0" borderId="23" xfId="0" applyNumberFormat="1" applyFont="1" applyFill="1" applyBorder="1" applyAlignment="1" applyProtection="1">
      <alignment/>
      <protection/>
    </xf>
    <xf numFmtId="0" fontId="27" fillId="7" borderId="23" xfId="0" applyNumberFormat="1" applyFont="1" applyFill="1" applyBorder="1" applyAlignment="1" applyProtection="1">
      <alignment horizontal="left"/>
      <protection/>
    </xf>
    <xf numFmtId="0" fontId="27" fillId="12" borderId="23" xfId="0" applyNumberFormat="1" applyFont="1" applyFill="1" applyBorder="1" applyAlignment="1" applyProtection="1">
      <alignment horizontal="left"/>
      <protection/>
    </xf>
    <xf numFmtId="0" fontId="27" fillId="12" borderId="23" xfId="0" applyNumberFormat="1" applyFont="1" applyFill="1" applyBorder="1" applyAlignment="1" applyProtection="1">
      <alignment wrapText="1"/>
      <protection/>
    </xf>
    <xf numFmtId="3" fontId="27" fillId="12" borderId="23" xfId="0" applyNumberFormat="1" applyFont="1" applyFill="1" applyBorder="1" applyAlignment="1" applyProtection="1">
      <alignment/>
      <protection/>
    </xf>
    <xf numFmtId="0" fontId="27" fillId="49" borderId="23" xfId="0" applyNumberFormat="1" applyFont="1" applyFill="1" applyBorder="1" applyAlignment="1" applyProtection="1">
      <alignment horizontal="left"/>
      <protection/>
    </xf>
    <xf numFmtId="0" fontId="27" fillId="49" borderId="23" xfId="0" applyNumberFormat="1" applyFont="1" applyFill="1" applyBorder="1" applyAlignment="1" applyProtection="1">
      <alignment wrapText="1"/>
      <protection/>
    </xf>
    <xf numFmtId="3" fontId="27" fillId="49" borderId="23" xfId="0" applyNumberFormat="1" applyFont="1" applyFill="1" applyBorder="1" applyAlignment="1" applyProtection="1">
      <alignment/>
      <protection/>
    </xf>
    <xf numFmtId="3" fontId="25" fillId="50" borderId="23" xfId="0" applyNumberFormat="1" applyFont="1" applyFill="1" applyBorder="1" applyAlignment="1" applyProtection="1">
      <alignment/>
      <protection/>
    </xf>
    <xf numFmtId="0" fontId="25" fillId="0" borderId="23" xfId="0" applyNumberFormat="1" applyFont="1" applyFill="1" applyBorder="1" applyAlignment="1" applyProtection="1">
      <alignment/>
      <protection/>
    </xf>
    <xf numFmtId="3" fontId="42" fillId="12" borderId="23" xfId="0" applyNumberFormat="1" applyFont="1" applyFill="1" applyBorder="1" applyAlignment="1" quotePrefix="1">
      <alignment horizontal="left"/>
    </xf>
    <xf numFmtId="3" fontId="22" fillId="12" borderId="23" xfId="0" applyNumberFormat="1" applyFont="1" applyFill="1" applyBorder="1" applyAlignment="1">
      <alignment/>
    </xf>
    <xf numFmtId="3" fontId="42" fillId="49" borderId="23" xfId="0" applyNumberFormat="1" applyFont="1" applyFill="1" applyBorder="1" applyAlignment="1" quotePrefix="1">
      <alignment horizontal="left"/>
    </xf>
    <xf numFmtId="3" fontId="22" fillId="49" borderId="23" xfId="0" applyNumberFormat="1" applyFont="1" applyFill="1" applyBorder="1" applyAlignment="1">
      <alignment/>
    </xf>
    <xf numFmtId="0" fontId="27" fillId="0" borderId="23" xfId="0" applyNumberFormat="1" applyFont="1" applyFill="1" applyBorder="1" applyAlignment="1" applyProtection="1">
      <alignment/>
      <protection/>
    </xf>
    <xf numFmtId="3" fontId="27" fillId="49" borderId="23" xfId="0" applyNumberFormat="1" applyFont="1" applyFill="1" applyBorder="1" applyAlignment="1" applyProtection="1">
      <alignment horizontal="right"/>
      <protection/>
    </xf>
    <xf numFmtId="3" fontId="42" fillId="0" borderId="23" xfId="0" applyNumberFormat="1" applyFont="1" applyBorder="1" applyAlignment="1">
      <alignment vertical="center"/>
    </xf>
    <xf numFmtId="0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27" fillId="7" borderId="23" xfId="0" applyNumberFormat="1" applyFont="1" applyFill="1" applyBorder="1" applyAlignment="1" applyProtection="1">
      <alignment/>
      <protection/>
    </xf>
    <xf numFmtId="0" fontId="27" fillId="12" borderId="23" xfId="0" applyNumberFormat="1" applyFont="1" applyFill="1" applyBorder="1" applyAlignment="1" applyProtection="1">
      <alignment/>
      <protection/>
    </xf>
    <xf numFmtId="0" fontId="27" fillId="49" borderId="23" xfId="0" applyNumberFormat="1" applyFont="1" applyFill="1" applyBorder="1" applyAlignment="1" applyProtection="1">
      <alignment/>
      <protection/>
    </xf>
    <xf numFmtId="0" fontId="25" fillId="0" borderId="43" xfId="0" applyNumberFormat="1" applyFont="1" applyFill="1" applyBorder="1" applyAlignment="1" applyProtection="1">
      <alignment/>
      <protection/>
    </xf>
    <xf numFmtId="3" fontId="25" fillId="50" borderId="41" xfId="0" applyNumberFormat="1" applyFont="1" applyFill="1" applyBorder="1" applyAlignment="1" applyProtection="1">
      <alignment/>
      <protection/>
    </xf>
    <xf numFmtId="0" fontId="25" fillId="0" borderId="44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/>
      <protection/>
    </xf>
    <xf numFmtId="0" fontId="25" fillId="50" borderId="23" xfId="0" applyNumberFormat="1" applyFont="1" applyFill="1" applyBorder="1" applyAlignment="1" applyProtection="1">
      <alignment/>
      <protection/>
    </xf>
    <xf numFmtId="0" fontId="25" fillId="0" borderId="23" xfId="0" applyNumberFormat="1" applyFont="1" applyFill="1" applyBorder="1" applyAlignment="1" applyProtection="1">
      <alignment horizontal="right"/>
      <protection/>
    </xf>
    <xf numFmtId="0" fontId="27" fillId="49" borderId="23" xfId="0" applyNumberFormat="1" applyFont="1" applyFill="1" applyBorder="1" applyAlignment="1" applyProtection="1">
      <alignment horizontal="right"/>
      <protection/>
    </xf>
    <xf numFmtId="0" fontId="27" fillId="0" borderId="23" xfId="0" applyNumberFormat="1" applyFont="1" applyFill="1" applyBorder="1" applyAlignment="1" applyProtection="1">
      <alignment horizontal="right"/>
      <protection/>
    </xf>
    <xf numFmtId="3" fontId="22" fillId="12" borderId="23" xfId="0" applyNumberFormat="1" applyFont="1" applyFill="1" applyBorder="1" applyAlignment="1">
      <alignment horizontal="right"/>
    </xf>
    <xf numFmtId="0" fontId="22" fillId="49" borderId="23" xfId="0" applyFont="1" applyFill="1" applyBorder="1" applyAlignment="1">
      <alignment/>
    </xf>
    <xf numFmtId="0" fontId="22" fillId="49" borderId="23" xfId="0" applyFont="1" applyFill="1" applyBorder="1" applyAlignment="1">
      <alignment horizontal="right"/>
    </xf>
    <xf numFmtId="3" fontId="25" fillId="0" borderId="23" xfId="0" applyNumberFormat="1" applyFont="1" applyFill="1" applyBorder="1" applyAlignment="1" applyProtection="1">
      <alignment horizontal="right"/>
      <protection/>
    </xf>
    <xf numFmtId="0" fontId="25" fillId="50" borderId="23" xfId="0" applyNumberFormat="1" applyFont="1" applyFill="1" applyBorder="1" applyAlignment="1" applyProtection="1">
      <alignment horizontal="right"/>
      <protection/>
    </xf>
    <xf numFmtId="0" fontId="27" fillId="49" borderId="23" xfId="0" applyNumberFormat="1" applyFont="1" applyFill="1" applyBorder="1" applyAlignment="1" applyProtection="1">
      <alignment horizontal="right" wrapText="1"/>
      <protection/>
    </xf>
    <xf numFmtId="0" fontId="27" fillId="49" borderId="23" xfId="0" applyNumberFormat="1" applyFont="1" applyFill="1" applyBorder="1" applyAlignment="1" applyProtection="1">
      <alignment horizontal="center"/>
      <protection/>
    </xf>
    <xf numFmtId="3" fontId="43" fillId="0" borderId="0" xfId="0" applyNumberFormat="1" applyFont="1" applyAlignment="1">
      <alignment wrapText="1"/>
    </xf>
    <xf numFmtId="0" fontId="43" fillId="0" borderId="0" xfId="0" applyNumberFormat="1" applyFont="1" applyAlignment="1">
      <alignment horizontal="center"/>
    </xf>
    <xf numFmtId="3" fontId="27" fillId="49" borderId="23" xfId="0" applyNumberFormat="1" applyFont="1" applyFill="1" applyBorder="1" applyAlignment="1" applyProtection="1">
      <alignment wrapText="1"/>
      <protection/>
    </xf>
    <xf numFmtId="0" fontId="22" fillId="0" borderId="23" xfId="0" applyNumberFormat="1" applyFont="1" applyFill="1" applyBorder="1" applyAlignment="1" applyProtection="1">
      <alignment horizontal="center"/>
      <protection/>
    </xf>
    <xf numFmtId="3" fontId="27" fillId="50" borderId="23" xfId="0" applyNumberFormat="1" applyFont="1" applyFill="1" applyBorder="1" applyAlignment="1" applyProtection="1">
      <alignment/>
      <protection/>
    </xf>
    <xf numFmtId="3" fontId="27" fillId="0" borderId="23" xfId="0" applyNumberFormat="1" applyFont="1" applyFill="1" applyBorder="1" applyAlignment="1" applyProtection="1">
      <alignment horizontal="right"/>
      <protection/>
    </xf>
    <xf numFmtId="3" fontId="27" fillId="49" borderId="23" xfId="0" applyNumberFormat="1" applyFont="1" applyFill="1" applyBorder="1" applyAlignment="1" applyProtection="1">
      <alignment horizontal="right" wrapText="1"/>
      <protection/>
    </xf>
    <xf numFmtId="3" fontId="43" fillId="0" borderId="23" xfId="0" applyNumberFormat="1" applyFont="1" applyBorder="1" applyAlignment="1">
      <alignment vertical="center"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37" fillId="7" borderId="41" xfId="0" applyNumberFormat="1" applyFont="1" applyFill="1" applyBorder="1" applyAlignment="1" applyProtection="1" quotePrefix="1">
      <alignment horizontal="left" wrapText="1"/>
      <protection/>
    </xf>
    <xf numFmtId="0" fontId="38" fillId="7" borderId="22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21" fillId="0" borderId="22" xfId="0" applyNumberFormat="1" applyFont="1" applyFill="1" applyBorder="1" applyAlignment="1" applyProtection="1">
      <alignment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48" borderId="41" xfId="0" applyNumberFormat="1" applyFont="1" applyFill="1" applyBorder="1" applyAlignment="1" applyProtection="1">
      <alignment horizontal="left" wrapText="1"/>
      <protection/>
    </xf>
    <xf numFmtId="0" fontId="34" fillId="48" borderId="22" xfId="0" applyNumberFormat="1" applyFont="1" applyFill="1" applyBorder="1" applyAlignment="1" applyProtection="1">
      <alignment horizontal="left" wrapText="1"/>
      <protection/>
    </xf>
    <xf numFmtId="0" fontId="34" fillId="48" borderId="44" xfId="0" applyNumberFormat="1" applyFont="1" applyFill="1" applyBorder="1" applyAlignment="1" applyProtection="1">
      <alignment horizontal="left" wrapText="1"/>
      <protection/>
    </xf>
    <xf numFmtId="0" fontId="34" fillId="7" borderId="41" xfId="0" applyNumberFormat="1" applyFont="1" applyFill="1" applyBorder="1" applyAlignment="1" applyProtection="1">
      <alignment horizontal="left" wrapText="1"/>
      <protection/>
    </xf>
    <xf numFmtId="0" fontId="34" fillId="7" borderId="22" xfId="0" applyNumberFormat="1" applyFont="1" applyFill="1" applyBorder="1" applyAlignment="1" applyProtection="1">
      <alignment horizontal="left" wrapText="1"/>
      <protection/>
    </xf>
    <xf numFmtId="0" fontId="34" fillId="7" borderId="44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righ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1" xfId="0" applyNumberFormat="1" applyFont="1" applyFill="1" applyBorder="1" applyAlignment="1" applyProtection="1">
      <alignment horizontal="lef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0" fontId="37" fillId="0" borderId="41" xfId="0" applyFont="1" applyFill="1" applyBorder="1" applyAlignment="1" quotePrefix="1">
      <alignment horizontal="left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87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183" t="s">
        <v>44</v>
      </c>
      <c r="B2" s="183"/>
      <c r="C2" s="183"/>
      <c r="D2" s="183"/>
      <c r="E2" s="183"/>
      <c r="F2" s="183"/>
      <c r="G2" s="183"/>
      <c r="H2" s="183"/>
    </row>
    <row r="3" spans="1:8" ht="48" customHeight="1">
      <c r="A3" s="176" t="s">
        <v>121</v>
      </c>
      <c r="B3" s="176"/>
      <c r="C3" s="176"/>
      <c r="D3" s="176"/>
      <c r="E3" s="176"/>
      <c r="F3" s="176"/>
      <c r="G3" s="176"/>
      <c r="H3" s="176"/>
    </row>
    <row r="4" spans="1:8" s="74" customFormat="1" ht="26.25" customHeight="1">
      <c r="A4" s="176" t="s">
        <v>33</v>
      </c>
      <c r="B4" s="176"/>
      <c r="C4" s="176"/>
      <c r="D4" s="176"/>
      <c r="E4" s="176"/>
      <c r="F4" s="176"/>
      <c r="G4" s="184"/>
      <c r="H4" s="184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110</v>
      </c>
      <c r="G6" s="81" t="s">
        <v>111</v>
      </c>
      <c r="H6" s="82" t="s">
        <v>112</v>
      </c>
      <c r="I6" s="83"/>
    </row>
    <row r="7" spans="1:9" ht="27.75" customHeight="1">
      <c r="A7" s="185" t="s">
        <v>34</v>
      </c>
      <c r="B7" s="171"/>
      <c r="C7" s="171"/>
      <c r="D7" s="171"/>
      <c r="E7" s="186"/>
      <c r="F7" s="99">
        <f>+F8+F9</f>
        <v>4727194</v>
      </c>
      <c r="G7" s="99">
        <f>G8+G9</f>
        <v>4563900</v>
      </c>
      <c r="H7" s="99">
        <f>+H8+H9</f>
        <v>4563900</v>
      </c>
      <c r="I7" s="97"/>
    </row>
    <row r="8" spans="1:8" ht="22.5" customHeight="1">
      <c r="A8" s="168" t="s">
        <v>0</v>
      </c>
      <c r="B8" s="169"/>
      <c r="C8" s="169"/>
      <c r="D8" s="169"/>
      <c r="E8" s="175"/>
      <c r="F8" s="102">
        <v>4727194</v>
      </c>
      <c r="G8" s="102">
        <v>4563900</v>
      </c>
      <c r="H8" s="102">
        <v>4563900</v>
      </c>
    </row>
    <row r="9" spans="1:8" ht="22.5" customHeight="1">
      <c r="A9" s="187" t="s">
        <v>36</v>
      </c>
      <c r="B9" s="175"/>
      <c r="C9" s="175"/>
      <c r="D9" s="175"/>
      <c r="E9" s="175"/>
      <c r="F9" s="102"/>
      <c r="G9" s="102"/>
      <c r="H9" s="102"/>
    </row>
    <row r="10" spans="1:8" ht="22.5" customHeight="1">
      <c r="A10" s="98" t="s">
        <v>35</v>
      </c>
      <c r="B10" s="101"/>
      <c r="C10" s="101"/>
      <c r="D10" s="101"/>
      <c r="E10" s="101"/>
      <c r="F10" s="99">
        <f>+F11+F12</f>
        <v>4727194</v>
      </c>
      <c r="G10" s="99">
        <f>+G11+G12</f>
        <v>4563900</v>
      </c>
      <c r="H10" s="99">
        <f>+H11+H12</f>
        <v>4563900</v>
      </c>
    </row>
    <row r="11" spans="1:10" ht="22.5" customHeight="1">
      <c r="A11" s="172" t="s">
        <v>1</v>
      </c>
      <c r="B11" s="169"/>
      <c r="C11" s="169"/>
      <c r="D11" s="169"/>
      <c r="E11" s="173"/>
      <c r="F11" s="102">
        <v>4717194</v>
      </c>
      <c r="G11" s="102">
        <v>4548900</v>
      </c>
      <c r="H11" s="85">
        <v>4548900</v>
      </c>
      <c r="I11" s="64"/>
      <c r="J11" s="64"/>
    </row>
    <row r="12" spans="1:10" ht="22.5" customHeight="1">
      <c r="A12" s="174" t="s">
        <v>39</v>
      </c>
      <c r="B12" s="175"/>
      <c r="C12" s="175"/>
      <c r="D12" s="175"/>
      <c r="E12" s="175"/>
      <c r="F12" s="84">
        <v>10000</v>
      </c>
      <c r="G12" s="84">
        <v>15000</v>
      </c>
      <c r="H12" s="85">
        <v>15000</v>
      </c>
      <c r="I12" s="64"/>
      <c r="J12" s="64"/>
    </row>
    <row r="13" spans="1:10" ht="22.5" customHeight="1">
      <c r="A13" s="170" t="s">
        <v>2</v>
      </c>
      <c r="B13" s="171"/>
      <c r="C13" s="171"/>
      <c r="D13" s="171"/>
      <c r="E13" s="171"/>
      <c r="F13" s="100">
        <f>+F7-F10</f>
        <v>0</v>
      </c>
      <c r="G13" s="100">
        <f>+G7-G10</f>
        <v>0</v>
      </c>
      <c r="H13" s="100">
        <f>+H7-H10</f>
        <v>0</v>
      </c>
      <c r="J13" s="64"/>
    </row>
    <row r="14" spans="1:8" ht="25.5" customHeight="1">
      <c r="A14" s="176"/>
      <c r="B14" s="166"/>
      <c r="C14" s="166"/>
      <c r="D14" s="166"/>
      <c r="E14" s="166"/>
      <c r="F14" s="167"/>
      <c r="G14" s="167"/>
      <c r="H14" s="167"/>
    </row>
    <row r="15" spans="1:10" ht="27.75" customHeight="1">
      <c r="A15" s="77"/>
      <c r="B15" s="78"/>
      <c r="C15" s="78"/>
      <c r="D15" s="79"/>
      <c r="E15" s="80"/>
      <c r="F15" s="81" t="s">
        <v>110</v>
      </c>
      <c r="G15" s="81" t="s">
        <v>111</v>
      </c>
      <c r="H15" s="82" t="s">
        <v>113</v>
      </c>
      <c r="J15" s="64"/>
    </row>
    <row r="16" spans="1:10" ht="30.75" customHeight="1">
      <c r="A16" s="177" t="s">
        <v>40</v>
      </c>
      <c r="B16" s="178"/>
      <c r="C16" s="178"/>
      <c r="D16" s="178"/>
      <c r="E16" s="179"/>
      <c r="F16" s="103"/>
      <c r="G16" s="103"/>
      <c r="H16" s="104"/>
      <c r="J16" s="64"/>
    </row>
    <row r="17" spans="1:10" ht="34.5" customHeight="1">
      <c r="A17" s="180" t="s">
        <v>41</v>
      </c>
      <c r="B17" s="181"/>
      <c r="C17" s="181"/>
      <c r="D17" s="181"/>
      <c r="E17" s="182"/>
      <c r="F17" s="105"/>
      <c r="G17" s="105"/>
      <c r="H17" s="100"/>
      <c r="J17" s="64"/>
    </row>
    <row r="18" spans="1:10" s="69" customFormat="1" ht="25.5" customHeight="1">
      <c r="A18" s="165"/>
      <c r="B18" s="166"/>
      <c r="C18" s="166"/>
      <c r="D18" s="166"/>
      <c r="E18" s="166"/>
      <c r="F18" s="167"/>
      <c r="G18" s="167"/>
      <c r="H18" s="167"/>
      <c r="J18" s="106"/>
    </row>
    <row r="19" spans="1:11" s="69" customFormat="1" ht="27.75" customHeight="1">
      <c r="A19" s="77"/>
      <c r="B19" s="78"/>
      <c r="C19" s="78"/>
      <c r="D19" s="79"/>
      <c r="E19" s="80"/>
      <c r="F19" s="81" t="s">
        <v>110</v>
      </c>
      <c r="G19" s="81" t="s">
        <v>111</v>
      </c>
      <c r="H19" s="82" t="s">
        <v>112</v>
      </c>
      <c r="J19" s="106"/>
      <c r="K19" s="106"/>
    </row>
    <row r="20" spans="1:10" s="69" customFormat="1" ht="22.5" customHeight="1">
      <c r="A20" s="168" t="s">
        <v>3</v>
      </c>
      <c r="B20" s="169"/>
      <c r="C20" s="169"/>
      <c r="D20" s="169"/>
      <c r="E20" s="169"/>
      <c r="F20" s="84"/>
      <c r="G20" s="84"/>
      <c r="H20" s="84"/>
      <c r="J20" s="106"/>
    </row>
    <row r="21" spans="1:8" s="69" customFormat="1" ht="33.75" customHeight="1">
      <c r="A21" s="168" t="s">
        <v>4</v>
      </c>
      <c r="B21" s="169"/>
      <c r="C21" s="169"/>
      <c r="D21" s="169"/>
      <c r="E21" s="169"/>
      <c r="F21" s="84"/>
      <c r="G21" s="84"/>
      <c r="H21" s="84"/>
    </row>
    <row r="22" spans="1:11" s="69" customFormat="1" ht="22.5" customHeight="1">
      <c r="A22" s="170" t="s">
        <v>5</v>
      </c>
      <c r="B22" s="171"/>
      <c r="C22" s="171"/>
      <c r="D22" s="171"/>
      <c r="E22" s="171"/>
      <c r="F22" s="99">
        <f>F20-F21</f>
        <v>0</v>
      </c>
      <c r="G22" s="99">
        <f>G20-G21</f>
        <v>0</v>
      </c>
      <c r="H22" s="99">
        <f>H20-H21</f>
        <v>0</v>
      </c>
      <c r="J22" s="107"/>
      <c r="K22" s="106"/>
    </row>
    <row r="23" spans="1:8" s="69" customFormat="1" ht="25.5" customHeight="1">
      <c r="A23" s="165"/>
      <c r="B23" s="166"/>
      <c r="C23" s="166"/>
      <c r="D23" s="166"/>
      <c r="E23" s="166"/>
      <c r="F23" s="167"/>
      <c r="G23" s="167"/>
      <c r="H23" s="167"/>
    </row>
    <row r="24" spans="1:8" s="69" customFormat="1" ht="22.5" customHeight="1">
      <c r="A24" s="172" t="s">
        <v>6</v>
      </c>
      <c r="B24" s="169"/>
      <c r="C24" s="169"/>
      <c r="D24" s="169"/>
      <c r="E24" s="169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63" t="s">
        <v>42</v>
      </c>
      <c r="B26" s="164"/>
      <c r="C26" s="164"/>
      <c r="D26" s="164"/>
      <c r="E26" s="164"/>
      <c r="F26" s="164"/>
      <c r="G26" s="164"/>
      <c r="H26" s="164"/>
    </row>
    <row r="27" ht="12.75">
      <c r="E27" s="108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09"/>
      <c r="F33" s="66"/>
      <c r="G33" s="66"/>
      <c r="H33" s="66"/>
    </row>
    <row r="34" spans="5:8" ht="12.75">
      <c r="E34" s="109"/>
      <c r="F34" s="64"/>
      <c r="G34" s="64"/>
      <c r="H34" s="64"/>
    </row>
    <row r="35" spans="5:8" ht="12.75">
      <c r="E35" s="109"/>
      <c r="F35" s="64"/>
      <c r="G35" s="64"/>
      <c r="H35" s="64"/>
    </row>
    <row r="36" spans="5:8" ht="12.75">
      <c r="E36" s="109"/>
      <c r="F36" s="64"/>
      <c r="G36" s="64"/>
      <c r="H36" s="64"/>
    </row>
    <row r="37" spans="5:8" ht="12.75">
      <c r="E37" s="109"/>
      <c r="F37" s="64"/>
      <c r="G37" s="64"/>
      <c r="H37" s="64"/>
    </row>
    <row r="38" ht="12.75">
      <c r="E38" s="109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120" zoomScaleSheetLayoutView="120" zoomScalePageLayoutView="0" workbookViewId="0" topLeftCell="A1">
      <selection activeCell="B15" sqref="B15:H15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76" t="s">
        <v>7</v>
      </c>
      <c r="B1" s="176"/>
      <c r="C1" s="176"/>
      <c r="D1" s="176"/>
      <c r="E1" s="176"/>
      <c r="F1" s="176"/>
      <c r="G1" s="176"/>
      <c r="H1" s="176"/>
    </row>
    <row r="2" spans="1:8" s="2" customFormat="1" ht="13.5" thickBot="1">
      <c r="A2" s="17"/>
      <c r="H2" s="18" t="s">
        <v>8</v>
      </c>
    </row>
    <row r="3" spans="1:8" s="2" customFormat="1" ht="26.25" thickBot="1">
      <c r="A3" s="93" t="s">
        <v>9</v>
      </c>
      <c r="B3" s="191" t="s">
        <v>119</v>
      </c>
      <c r="C3" s="192"/>
      <c r="D3" s="192"/>
      <c r="E3" s="192"/>
      <c r="F3" s="192"/>
      <c r="G3" s="192"/>
      <c r="H3" s="193"/>
    </row>
    <row r="4" spans="1:8" s="2" customFormat="1" ht="90" thickBot="1">
      <c r="A4" s="94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37</v>
      </c>
      <c r="H4" s="21" t="s">
        <v>17</v>
      </c>
    </row>
    <row r="5" spans="1:8" s="2" customFormat="1" ht="12.75">
      <c r="A5" s="4">
        <v>636</v>
      </c>
      <c r="B5" s="5"/>
      <c r="C5" s="6"/>
      <c r="D5" s="7"/>
      <c r="E5" s="8">
        <v>4055000</v>
      </c>
      <c r="F5" s="8"/>
      <c r="G5" s="9"/>
      <c r="H5" s="10"/>
    </row>
    <row r="6" spans="1:8" s="2" customFormat="1" ht="12.75">
      <c r="A6" s="22">
        <v>638</v>
      </c>
      <c r="B6" s="23"/>
      <c r="C6" s="24"/>
      <c r="D6" s="24"/>
      <c r="E6" s="24">
        <v>112000</v>
      </c>
      <c r="F6" s="24"/>
      <c r="G6" s="25"/>
      <c r="H6" s="26"/>
    </row>
    <row r="7" spans="1:8" s="2" customFormat="1" ht="12.75">
      <c r="A7" s="22">
        <v>652</v>
      </c>
      <c r="B7" s="23"/>
      <c r="C7" s="24"/>
      <c r="D7" s="24">
        <v>90000</v>
      </c>
      <c r="E7" s="24"/>
      <c r="F7" s="24"/>
      <c r="G7" s="25"/>
      <c r="H7" s="26"/>
    </row>
    <row r="8" spans="1:8" s="2" customFormat="1" ht="12.75">
      <c r="A8" s="22">
        <v>661</v>
      </c>
      <c r="B8" s="23"/>
      <c r="C8" s="24"/>
      <c r="D8" s="24"/>
      <c r="E8" s="24"/>
      <c r="F8" s="24"/>
      <c r="G8" s="25"/>
      <c r="H8" s="26"/>
    </row>
    <row r="9" spans="1:8" s="2" customFormat="1" ht="12.75">
      <c r="A9" s="22">
        <v>663</v>
      </c>
      <c r="B9" s="23"/>
      <c r="C9" s="24"/>
      <c r="D9" s="24"/>
      <c r="E9" s="24"/>
      <c r="F9" s="24">
        <v>5000</v>
      </c>
      <c r="G9" s="25"/>
      <c r="H9" s="26"/>
    </row>
    <row r="10" spans="1:8" s="2" customFormat="1" ht="12.75">
      <c r="A10" s="22">
        <v>671</v>
      </c>
      <c r="B10" s="23">
        <v>465194</v>
      </c>
      <c r="C10" s="24"/>
      <c r="D10" s="24"/>
      <c r="E10" s="24"/>
      <c r="F10" s="24"/>
      <c r="G10" s="25"/>
      <c r="H10" s="26"/>
    </row>
    <row r="11" spans="1:8" s="2" customFormat="1" ht="12.75">
      <c r="A11" s="22">
        <v>673</v>
      </c>
      <c r="B11" s="23"/>
      <c r="C11" s="24"/>
      <c r="D11" s="24"/>
      <c r="E11" s="24"/>
      <c r="F11" s="24"/>
      <c r="G11" s="25"/>
      <c r="H11" s="26"/>
    </row>
    <row r="12" spans="1:8" s="2" customFormat="1" ht="12.75">
      <c r="A12" s="22">
        <v>922</v>
      </c>
      <c r="B12" s="23"/>
      <c r="C12" s="24"/>
      <c r="D12" s="24"/>
      <c r="E12" s="24"/>
      <c r="F12" s="24"/>
      <c r="G12" s="25"/>
      <c r="H12" s="26"/>
    </row>
    <row r="13" spans="1:8" s="2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2" customFormat="1" ht="30" customHeight="1" thickBot="1">
      <c r="A14" s="33" t="s">
        <v>18</v>
      </c>
      <c r="B14" s="34">
        <v>465194</v>
      </c>
      <c r="C14" s="35">
        <f>+C6</f>
        <v>0</v>
      </c>
      <c r="D14" s="36">
        <v>90000</v>
      </c>
      <c r="E14" s="35">
        <v>4167000</v>
      </c>
      <c r="F14" s="36">
        <v>5000</v>
      </c>
      <c r="G14" s="35">
        <v>0</v>
      </c>
      <c r="H14" s="37">
        <v>0</v>
      </c>
    </row>
    <row r="15" spans="1:8" s="2" customFormat="1" ht="28.5" customHeight="1" thickBot="1">
      <c r="A15" s="33" t="s">
        <v>38</v>
      </c>
      <c r="B15" s="188">
        <v>4727194</v>
      </c>
      <c r="C15" s="189"/>
      <c r="D15" s="189"/>
      <c r="E15" s="189"/>
      <c r="F15" s="189"/>
      <c r="G15" s="189"/>
      <c r="H15" s="190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95" t="s">
        <v>9</v>
      </c>
      <c r="B17" s="191" t="s">
        <v>46</v>
      </c>
      <c r="C17" s="192"/>
      <c r="D17" s="192"/>
      <c r="E17" s="192"/>
      <c r="F17" s="192"/>
      <c r="G17" s="192"/>
      <c r="H17" s="193"/>
    </row>
    <row r="18" spans="1:8" ht="90" thickBot="1">
      <c r="A18" s="96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37</v>
      </c>
      <c r="H18" s="21" t="s">
        <v>17</v>
      </c>
    </row>
    <row r="19" spans="1:8" ht="12.75">
      <c r="A19" s="4">
        <v>63</v>
      </c>
      <c r="B19" s="5"/>
      <c r="C19" s="6"/>
      <c r="D19" s="7"/>
      <c r="E19" s="8">
        <v>4107000</v>
      </c>
      <c r="F19" s="8"/>
      <c r="G19" s="9"/>
      <c r="H19" s="10"/>
    </row>
    <row r="20" spans="1:8" ht="12.75">
      <c r="A20" s="22">
        <v>65</v>
      </c>
      <c r="B20" s="23"/>
      <c r="C20" s="24"/>
      <c r="D20" s="24">
        <v>90000</v>
      </c>
      <c r="E20" s="24"/>
      <c r="F20" s="24"/>
      <c r="G20" s="25"/>
      <c r="H20" s="26"/>
    </row>
    <row r="21" spans="1:8" ht="12.75">
      <c r="A21" s="22">
        <v>66</v>
      </c>
      <c r="B21" s="23"/>
      <c r="C21" s="24"/>
      <c r="D21" s="24"/>
      <c r="E21" s="24"/>
      <c r="F21" s="24">
        <v>5000</v>
      </c>
      <c r="G21" s="25"/>
      <c r="H21" s="26"/>
    </row>
    <row r="22" spans="1:8" ht="12.75">
      <c r="A22" s="22">
        <v>67</v>
      </c>
      <c r="B22" s="23">
        <v>361900</v>
      </c>
      <c r="C22" s="24"/>
      <c r="D22" s="24"/>
      <c r="E22" s="24"/>
      <c r="F22" s="24"/>
      <c r="G22" s="25"/>
      <c r="H22" s="26"/>
    </row>
    <row r="23" spans="1:8" ht="12.75">
      <c r="A23" s="22">
        <v>92</v>
      </c>
      <c r="B23" s="23"/>
      <c r="C23" s="24"/>
      <c r="D23" s="24"/>
      <c r="E23" s="24"/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2" customFormat="1" ht="30" customHeight="1" thickBot="1">
      <c r="A27" s="33" t="s">
        <v>18</v>
      </c>
      <c r="B27" s="34">
        <v>361900</v>
      </c>
      <c r="C27" s="35">
        <f>+C20</f>
        <v>0</v>
      </c>
      <c r="D27" s="36">
        <v>90000</v>
      </c>
      <c r="E27" s="35">
        <v>4107000</v>
      </c>
      <c r="F27" s="36">
        <v>5000</v>
      </c>
      <c r="G27" s="35">
        <v>0</v>
      </c>
      <c r="H27" s="37">
        <v>0</v>
      </c>
    </row>
    <row r="28" spans="1:8" s="2" customFormat="1" ht="28.5" customHeight="1" thickBot="1">
      <c r="A28" s="33" t="s">
        <v>43</v>
      </c>
      <c r="B28" s="188">
        <v>4563900</v>
      </c>
      <c r="C28" s="189"/>
      <c r="D28" s="189"/>
      <c r="E28" s="189"/>
      <c r="F28" s="189"/>
      <c r="G28" s="189"/>
      <c r="H28" s="190"/>
    </row>
    <row r="29" spans="4:5" ht="13.5" thickBot="1">
      <c r="D29" s="40"/>
      <c r="E29" s="41"/>
    </row>
    <row r="30" spans="1:8" ht="26.25" thickBot="1">
      <c r="A30" s="95" t="s">
        <v>9</v>
      </c>
      <c r="B30" s="191" t="s">
        <v>109</v>
      </c>
      <c r="C30" s="192"/>
      <c r="D30" s="192"/>
      <c r="E30" s="192"/>
      <c r="F30" s="192"/>
      <c r="G30" s="192"/>
      <c r="H30" s="193"/>
    </row>
    <row r="31" spans="1:8" ht="90" thickBot="1">
      <c r="A31" s="96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37</v>
      </c>
      <c r="H31" s="21" t="s">
        <v>17</v>
      </c>
    </row>
    <row r="32" spans="1:8" ht="12.75">
      <c r="A32" s="4">
        <v>63</v>
      </c>
      <c r="B32" s="5"/>
      <c r="C32" s="6"/>
      <c r="D32" s="7"/>
      <c r="E32" s="8">
        <v>4107000</v>
      </c>
      <c r="F32" s="8"/>
      <c r="G32" s="9"/>
      <c r="H32" s="10"/>
    </row>
    <row r="33" spans="1:8" ht="12.75">
      <c r="A33" s="22">
        <v>65</v>
      </c>
      <c r="B33" s="23"/>
      <c r="C33" s="24"/>
      <c r="D33" s="24">
        <v>90000</v>
      </c>
      <c r="E33" s="24"/>
      <c r="F33" s="24"/>
      <c r="G33" s="25"/>
      <c r="H33" s="26"/>
    </row>
    <row r="34" spans="1:8" ht="12.75">
      <c r="A34" s="22">
        <v>66</v>
      </c>
      <c r="B34" s="23"/>
      <c r="C34" s="24"/>
      <c r="D34" s="24"/>
      <c r="E34" s="24"/>
      <c r="F34" s="24">
        <v>5000</v>
      </c>
      <c r="G34" s="25"/>
      <c r="H34" s="26"/>
    </row>
    <row r="35" spans="1:8" ht="12.75">
      <c r="A35" s="22">
        <v>67</v>
      </c>
      <c r="B35" s="23">
        <v>361900</v>
      </c>
      <c r="C35" s="24"/>
      <c r="D35" s="24"/>
      <c r="E35" s="24"/>
      <c r="F35" s="24"/>
      <c r="G35" s="25"/>
      <c r="H35" s="26"/>
    </row>
    <row r="36" spans="1:8" ht="12.75">
      <c r="A36" s="22">
        <v>92</v>
      </c>
      <c r="B36" s="23"/>
      <c r="C36" s="24"/>
      <c r="D36" s="24"/>
      <c r="E36" s="24"/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2" customFormat="1" ht="30" customHeight="1" thickBot="1">
      <c r="A40" s="33" t="s">
        <v>18</v>
      </c>
      <c r="B40" s="34">
        <v>361900</v>
      </c>
      <c r="C40" s="35">
        <f>+C33</f>
        <v>0</v>
      </c>
      <c r="D40" s="36">
        <v>90000</v>
      </c>
      <c r="E40" s="35">
        <v>4107000</v>
      </c>
      <c r="F40" s="36">
        <v>5000</v>
      </c>
      <c r="G40" s="35">
        <v>0</v>
      </c>
      <c r="H40" s="37">
        <v>0</v>
      </c>
    </row>
    <row r="41" spans="1:8" s="2" customFormat="1" ht="28.5" customHeight="1" thickBot="1">
      <c r="A41" s="33" t="s">
        <v>45</v>
      </c>
      <c r="B41" s="188">
        <v>4563900</v>
      </c>
      <c r="C41" s="189"/>
      <c r="D41" s="189"/>
      <c r="E41" s="189"/>
      <c r="F41" s="189"/>
      <c r="G41" s="189"/>
      <c r="H41" s="190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94"/>
      <c r="B153" s="195"/>
      <c r="C153" s="195"/>
      <c r="D153" s="195"/>
      <c r="E153" s="195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0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11.421875" style="89" bestFit="1" customWidth="1"/>
    <col min="2" max="2" width="34.00390625" style="91" customWidth="1"/>
    <col min="3" max="3" width="15.421875" style="3" customWidth="1"/>
    <col min="4" max="4" width="11.421875" style="3" bestFit="1" customWidth="1"/>
    <col min="5" max="5" width="12.421875" style="3" bestFit="1" customWidth="1"/>
    <col min="6" max="6" width="10.28125" style="3" customWidth="1"/>
    <col min="7" max="7" width="10.57421875" style="3" customWidth="1"/>
    <col min="8" max="8" width="7.57421875" style="3" bestFit="1" customWidth="1"/>
    <col min="9" max="9" width="13.57421875" style="3" customWidth="1"/>
    <col min="10" max="10" width="10.00390625" style="3" bestFit="1" customWidth="1"/>
    <col min="11" max="12" width="12.28125" style="3" bestFit="1" customWidth="1"/>
    <col min="13" max="16384" width="11.421875" style="1" customWidth="1"/>
  </cols>
  <sheetData>
    <row r="1" spans="1:12" ht="24" customHeight="1">
      <c r="A1" s="196" t="s">
        <v>19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2" s="13" customFormat="1" ht="67.5">
      <c r="A2" s="11" t="s">
        <v>20</v>
      </c>
      <c r="B2" s="11" t="s">
        <v>21</v>
      </c>
      <c r="C2" s="12" t="s">
        <v>120</v>
      </c>
      <c r="D2" s="92" t="s">
        <v>11</v>
      </c>
      <c r="E2" s="92" t="s">
        <v>12</v>
      </c>
      <c r="F2" s="92" t="s">
        <v>13</v>
      </c>
      <c r="G2" s="92" t="s">
        <v>14</v>
      </c>
      <c r="H2" s="92" t="s">
        <v>22</v>
      </c>
      <c r="I2" s="92" t="s">
        <v>16</v>
      </c>
      <c r="J2" s="92" t="s">
        <v>17</v>
      </c>
      <c r="K2" s="12" t="s">
        <v>47</v>
      </c>
      <c r="L2" s="12" t="s">
        <v>108</v>
      </c>
    </row>
    <row r="3" spans="1:12" ht="12.75">
      <c r="A3" s="88"/>
      <c r="B3" s="16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13" customFormat="1" ht="12.75">
      <c r="A4" s="88"/>
      <c r="B4" s="90" t="s">
        <v>72</v>
      </c>
      <c r="C4" s="66">
        <v>4727194</v>
      </c>
      <c r="D4" s="66">
        <v>4727194</v>
      </c>
      <c r="F4" s="66">
        <v>90000</v>
      </c>
      <c r="G4" s="66">
        <v>4110000</v>
      </c>
      <c r="H4" s="66">
        <v>5000</v>
      </c>
      <c r="K4" s="66">
        <v>4563900</v>
      </c>
      <c r="L4" s="66">
        <v>4563900</v>
      </c>
    </row>
    <row r="5" spans="1:12" ht="12.75">
      <c r="A5" s="119" t="s">
        <v>105</v>
      </c>
      <c r="B5" s="111" t="s">
        <v>107</v>
      </c>
      <c r="C5" s="112">
        <v>465194</v>
      </c>
      <c r="D5" s="112">
        <v>465194</v>
      </c>
      <c r="E5" s="112"/>
      <c r="F5" s="112">
        <v>90000</v>
      </c>
      <c r="G5" s="112">
        <v>110000</v>
      </c>
      <c r="H5" s="137">
        <v>5000</v>
      </c>
      <c r="I5" s="137"/>
      <c r="J5" s="137"/>
      <c r="K5" s="112">
        <v>563900</v>
      </c>
      <c r="L5" s="112">
        <v>563900</v>
      </c>
    </row>
    <row r="6" spans="1:12" ht="25.5">
      <c r="A6" s="120" t="s">
        <v>49</v>
      </c>
      <c r="B6" s="121" t="s">
        <v>50</v>
      </c>
      <c r="C6" s="122">
        <v>315000</v>
      </c>
      <c r="D6" s="122">
        <v>315000</v>
      </c>
      <c r="E6" s="122"/>
      <c r="F6" s="122"/>
      <c r="G6" s="122"/>
      <c r="H6" s="138"/>
      <c r="I6" s="138"/>
      <c r="J6" s="138"/>
      <c r="K6" s="122">
        <v>320000</v>
      </c>
      <c r="L6" s="122">
        <v>320000</v>
      </c>
    </row>
    <row r="7" spans="1:12" ht="25.5">
      <c r="A7" s="123" t="s">
        <v>51</v>
      </c>
      <c r="B7" s="124" t="s">
        <v>52</v>
      </c>
      <c r="C7" s="125">
        <v>305000</v>
      </c>
      <c r="D7" s="125">
        <v>305000</v>
      </c>
      <c r="E7" s="125"/>
      <c r="F7" s="125"/>
      <c r="G7" s="125"/>
      <c r="H7" s="139"/>
      <c r="I7" s="139"/>
      <c r="J7" s="139"/>
      <c r="K7" s="125">
        <v>305000</v>
      </c>
      <c r="L7" s="125">
        <v>305000</v>
      </c>
    </row>
    <row r="8" spans="1:12" ht="12.75">
      <c r="A8" s="123" t="s">
        <v>73</v>
      </c>
      <c r="B8" s="124" t="s">
        <v>74</v>
      </c>
      <c r="C8" s="125">
        <v>305000</v>
      </c>
      <c r="D8" s="125">
        <v>305000</v>
      </c>
      <c r="E8" s="125"/>
      <c r="F8" s="125"/>
      <c r="G8" s="125"/>
      <c r="H8" s="139"/>
      <c r="I8" s="139"/>
      <c r="J8" s="139"/>
      <c r="K8" s="125">
        <v>305000</v>
      </c>
      <c r="L8" s="125">
        <v>305000</v>
      </c>
    </row>
    <row r="9" spans="1:12" s="13" customFormat="1" ht="12.75">
      <c r="A9" s="158">
        <v>32</v>
      </c>
      <c r="B9" s="113" t="s">
        <v>27</v>
      </c>
      <c r="C9" s="159">
        <v>305000</v>
      </c>
      <c r="D9" s="114">
        <v>305000</v>
      </c>
      <c r="E9" s="118"/>
      <c r="F9" s="127"/>
      <c r="G9" s="126"/>
      <c r="H9" s="127"/>
      <c r="I9" s="127"/>
      <c r="J9" s="127"/>
      <c r="K9" s="114">
        <v>305000</v>
      </c>
      <c r="L9" s="114">
        <v>305000</v>
      </c>
    </row>
    <row r="10" spans="1:12" s="13" customFormat="1" ht="12.75">
      <c r="A10" s="116">
        <v>321</v>
      </c>
      <c r="B10" s="117" t="s">
        <v>28</v>
      </c>
      <c r="C10" s="126">
        <v>20000</v>
      </c>
      <c r="D10" s="118">
        <v>20000</v>
      </c>
      <c r="E10" s="118"/>
      <c r="F10" s="127"/>
      <c r="G10" s="126"/>
      <c r="H10" s="127"/>
      <c r="I10" s="127"/>
      <c r="J10" s="127"/>
      <c r="K10" s="127"/>
      <c r="L10" s="127"/>
    </row>
    <row r="11" spans="1:12" s="13" customFormat="1" ht="12.75">
      <c r="A11" s="116">
        <v>322</v>
      </c>
      <c r="B11" s="117" t="s">
        <v>29</v>
      </c>
      <c r="C11" s="126">
        <v>139675</v>
      </c>
      <c r="D11" s="118">
        <v>139675</v>
      </c>
      <c r="E11" s="118"/>
      <c r="F11" s="127"/>
      <c r="G11" s="126"/>
      <c r="H11" s="140"/>
      <c r="I11" s="127"/>
      <c r="J11" s="127"/>
      <c r="K11" s="127"/>
      <c r="L11" s="127"/>
    </row>
    <row r="12" spans="1:12" ht="12.75">
      <c r="A12" s="116">
        <v>323</v>
      </c>
      <c r="B12" s="117" t="s">
        <v>30</v>
      </c>
      <c r="C12" s="126">
        <v>135325</v>
      </c>
      <c r="D12" s="118">
        <v>135325</v>
      </c>
      <c r="E12" s="118"/>
      <c r="F12" s="127"/>
      <c r="G12" s="141"/>
      <c r="H12" s="127"/>
      <c r="I12" s="142"/>
      <c r="J12" s="127"/>
      <c r="K12" s="127"/>
      <c r="L12" s="127"/>
    </row>
    <row r="13" spans="1:12" ht="12" customHeight="1">
      <c r="A13" s="116">
        <v>329</v>
      </c>
      <c r="B13" s="117" t="s">
        <v>31</v>
      </c>
      <c r="C13" s="126">
        <v>10000</v>
      </c>
      <c r="D13" s="118">
        <v>10000</v>
      </c>
      <c r="E13" s="118"/>
      <c r="F13" s="127"/>
      <c r="G13" s="126"/>
      <c r="H13" s="143"/>
      <c r="I13" s="127"/>
      <c r="J13" s="127"/>
      <c r="K13" s="127"/>
      <c r="L13" s="127"/>
    </row>
    <row r="14" spans="1:12" ht="12.75">
      <c r="A14" s="123" t="s">
        <v>75</v>
      </c>
      <c r="B14" s="124" t="s">
        <v>76</v>
      </c>
      <c r="C14" s="125">
        <v>10000</v>
      </c>
      <c r="D14" s="125">
        <v>10000</v>
      </c>
      <c r="E14" s="125"/>
      <c r="F14" s="125"/>
      <c r="G14" s="125"/>
      <c r="H14" s="139"/>
      <c r="I14" s="139"/>
      <c r="J14" s="139"/>
      <c r="K14" s="125">
        <v>15000</v>
      </c>
      <c r="L14" s="125">
        <v>15000</v>
      </c>
    </row>
    <row r="15" spans="1:12" ht="12.75">
      <c r="A15" s="123" t="s">
        <v>73</v>
      </c>
      <c r="B15" s="124" t="s">
        <v>74</v>
      </c>
      <c r="C15" s="125">
        <v>10000</v>
      </c>
      <c r="D15" s="125">
        <v>10000</v>
      </c>
      <c r="E15" s="125"/>
      <c r="F15" s="125"/>
      <c r="G15" s="125"/>
      <c r="H15" s="139"/>
      <c r="I15" s="139"/>
      <c r="J15" s="139"/>
      <c r="K15" s="125">
        <v>15000</v>
      </c>
      <c r="L15" s="125">
        <v>15000</v>
      </c>
    </row>
    <row r="16" spans="1:12" s="13" customFormat="1" ht="12.75" customHeight="1">
      <c r="A16" s="115">
        <v>42</v>
      </c>
      <c r="B16" s="113" t="s">
        <v>94</v>
      </c>
      <c r="C16" s="126">
        <v>10000</v>
      </c>
      <c r="D16" s="118">
        <v>10000</v>
      </c>
      <c r="E16" s="118"/>
      <c r="F16" s="127"/>
      <c r="G16" s="144"/>
      <c r="H16" s="127"/>
      <c r="I16" s="127"/>
      <c r="J16" s="127"/>
      <c r="K16" s="114">
        <v>15000</v>
      </c>
      <c r="L16" s="114">
        <v>15000</v>
      </c>
    </row>
    <row r="17" spans="1:12" s="13" customFormat="1" ht="12.75" customHeight="1">
      <c r="A17" s="116">
        <v>422</v>
      </c>
      <c r="B17" s="117" t="s">
        <v>32</v>
      </c>
      <c r="C17" s="126">
        <v>10000</v>
      </c>
      <c r="D17" s="118">
        <v>10000</v>
      </c>
      <c r="E17" s="118"/>
      <c r="F17" s="127"/>
      <c r="G17" s="144"/>
      <c r="H17" s="127"/>
      <c r="I17" s="127"/>
      <c r="J17" s="127"/>
      <c r="K17" s="127"/>
      <c r="L17" s="127"/>
    </row>
    <row r="18" spans="1:12" s="13" customFormat="1" ht="25.5">
      <c r="A18" s="123" t="s">
        <v>77</v>
      </c>
      <c r="B18" s="124" t="s">
        <v>100</v>
      </c>
      <c r="C18" s="125"/>
      <c r="D18" s="125"/>
      <c r="E18" s="125"/>
      <c r="F18" s="125"/>
      <c r="G18" s="125"/>
      <c r="H18" s="139"/>
      <c r="I18" s="139"/>
      <c r="J18" s="139"/>
      <c r="K18" s="125"/>
      <c r="L18" s="125"/>
    </row>
    <row r="19" spans="1:12" s="13" customFormat="1" ht="12.75">
      <c r="A19" s="123" t="s">
        <v>73</v>
      </c>
      <c r="B19" s="124" t="s">
        <v>74</v>
      </c>
      <c r="C19" s="125"/>
      <c r="D19" s="125"/>
      <c r="E19" s="125"/>
      <c r="F19" s="125"/>
      <c r="G19" s="125"/>
      <c r="H19" s="139"/>
      <c r="I19" s="139"/>
      <c r="J19" s="139"/>
      <c r="K19" s="125"/>
      <c r="L19" s="125"/>
    </row>
    <row r="20" spans="1:12" ht="25.5">
      <c r="A20" s="115">
        <v>42</v>
      </c>
      <c r="B20" s="113" t="s">
        <v>94</v>
      </c>
      <c r="C20" s="159"/>
      <c r="D20" s="114"/>
      <c r="E20" s="118"/>
      <c r="F20" s="127"/>
      <c r="G20" s="144"/>
      <c r="H20" s="127"/>
      <c r="I20" s="127"/>
      <c r="J20" s="127"/>
      <c r="K20" s="114"/>
      <c r="L20" s="127"/>
    </row>
    <row r="21" spans="1:12" ht="12.75">
      <c r="A21" s="116">
        <v>426</v>
      </c>
      <c r="B21" s="117" t="s">
        <v>78</v>
      </c>
      <c r="C21" s="126"/>
      <c r="D21" s="118"/>
      <c r="E21" s="118"/>
      <c r="F21" s="127"/>
      <c r="G21" s="144"/>
      <c r="H21" s="127"/>
      <c r="I21" s="127"/>
      <c r="J21" s="127"/>
      <c r="K21" s="127"/>
      <c r="L21" s="127"/>
    </row>
    <row r="22" spans="1:12" ht="25.5">
      <c r="A22" s="120" t="s">
        <v>101</v>
      </c>
      <c r="B22" s="121" t="s">
        <v>102</v>
      </c>
      <c r="C22" s="122">
        <v>33900</v>
      </c>
      <c r="D22" s="122">
        <v>33900</v>
      </c>
      <c r="E22" s="122"/>
      <c r="F22" s="122"/>
      <c r="G22" s="122"/>
      <c r="H22" s="138"/>
      <c r="I22" s="138"/>
      <c r="J22" s="138"/>
      <c r="K22" s="122">
        <v>6900</v>
      </c>
      <c r="L22" s="122">
        <v>6900</v>
      </c>
    </row>
    <row r="23" spans="1:12" ht="25.5">
      <c r="A23" s="123" t="s">
        <v>95</v>
      </c>
      <c r="B23" s="124" t="s">
        <v>96</v>
      </c>
      <c r="C23" s="125">
        <v>4900</v>
      </c>
      <c r="D23" s="139">
        <v>4900</v>
      </c>
      <c r="E23" s="139"/>
      <c r="F23" s="125"/>
      <c r="G23" s="125"/>
      <c r="H23" s="139"/>
      <c r="I23" s="139"/>
      <c r="J23" s="139"/>
      <c r="K23" s="125">
        <v>4900</v>
      </c>
      <c r="L23" s="125">
        <v>4900</v>
      </c>
    </row>
    <row r="24" spans="1:12" ht="12.75">
      <c r="A24" s="123" t="s">
        <v>73</v>
      </c>
      <c r="B24" s="124" t="s">
        <v>97</v>
      </c>
      <c r="C24" s="125">
        <v>4900</v>
      </c>
      <c r="D24" s="125">
        <v>4900</v>
      </c>
      <c r="E24" s="125"/>
      <c r="F24" s="125"/>
      <c r="G24" s="125"/>
      <c r="H24" s="139"/>
      <c r="I24" s="139"/>
      <c r="J24" s="139"/>
      <c r="K24" s="125">
        <v>4900</v>
      </c>
      <c r="L24" s="125">
        <v>4900</v>
      </c>
    </row>
    <row r="25" spans="1:12" ht="12.75">
      <c r="A25" s="115">
        <v>32</v>
      </c>
      <c r="B25" s="113" t="s">
        <v>27</v>
      </c>
      <c r="C25" s="118">
        <v>4900</v>
      </c>
      <c r="D25" s="127">
        <v>4900</v>
      </c>
      <c r="E25" s="127"/>
      <c r="F25" s="118"/>
      <c r="G25" s="118"/>
      <c r="H25" s="127"/>
      <c r="I25" s="127"/>
      <c r="J25" s="127"/>
      <c r="K25" s="114">
        <v>4900</v>
      </c>
      <c r="L25" s="114">
        <v>4900</v>
      </c>
    </row>
    <row r="26" spans="1:12" ht="12.75">
      <c r="A26" s="123" t="s">
        <v>98</v>
      </c>
      <c r="B26" s="124" t="s">
        <v>99</v>
      </c>
      <c r="C26" s="125">
        <v>2000</v>
      </c>
      <c r="D26" s="139">
        <v>2000</v>
      </c>
      <c r="E26" s="139"/>
      <c r="F26" s="125"/>
      <c r="G26" s="125"/>
      <c r="H26" s="139"/>
      <c r="I26" s="139"/>
      <c r="J26" s="139"/>
      <c r="K26" s="125">
        <v>2000</v>
      </c>
      <c r="L26" s="125">
        <v>2000</v>
      </c>
    </row>
    <row r="27" spans="1:12" ht="12.75">
      <c r="A27" s="123" t="s">
        <v>73</v>
      </c>
      <c r="B27" s="124" t="s">
        <v>97</v>
      </c>
      <c r="C27" s="125">
        <v>2000</v>
      </c>
      <c r="D27" s="125">
        <v>2000</v>
      </c>
      <c r="E27" s="125"/>
      <c r="F27" s="125"/>
      <c r="G27" s="125"/>
      <c r="H27" s="139"/>
      <c r="I27" s="139"/>
      <c r="J27" s="139"/>
      <c r="K27" s="125">
        <v>2000</v>
      </c>
      <c r="L27" s="125">
        <v>2000</v>
      </c>
    </row>
    <row r="28" spans="1:12" ht="12.75">
      <c r="A28" s="115">
        <v>32</v>
      </c>
      <c r="B28" s="113" t="s">
        <v>27</v>
      </c>
      <c r="C28" s="118">
        <v>2000</v>
      </c>
      <c r="D28" s="127">
        <v>2000</v>
      </c>
      <c r="E28" s="127"/>
      <c r="F28" s="118"/>
      <c r="G28" s="118"/>
      <c r="H28" s="127"/>
      <c r="I28" s="127"/>
      <c r="J28" s="127"/>
      <c r="K28" s="114">
        <v>2000</v>
      </c>
      <c r="L28" s="114">
        <v>2000</v>
      </c>
    </row>
    <row r="29" spans="1:12" ht="25.5">
      <c r="A29" s="123" t="s">
        <v>56</v>
      </c>
      <c r="B29" s="124" t="s">
        <v>114</v>
      </c>
      <c r="C29" s="125">
        <v>27000</v>
      </c>
      <c r="D29" s="139">
        <v>27000</v>
      </c>
      <c r="E29" s="139"/>
      <c r="F29" s="125"/>
      <c r="G29" s="125"/>
      <c r="H29" s="139"/>
      <c r="I29" s="139"/>
      <c r="J29" s="139"/>
      <c r="K29" s="125"/>
      <c r="L29" s="125"/>
    </row>
    <row r="30" spans="1:12" ht="12.75">
      <c r="A30" s="123" t="s">
        <v>73</v>
      </c>
      <c r="B30" s="124" t="s">
        <v>97</v>
      </c>
      <c r="C30" s="125">
        <v>27000</v>
      </c>
      <c r="D30" s="125">
        <v>27000</v>
      </c>
      <c r="E30" s="125"/>
      <c r="F30" s="125"/>
      <c r="G30" s="125"/>
      <c r="H30" s="139"/>
      <c r="I30" s="139"/>
      <c r="J30" s="139"/>
      <c r="K30" s="125"/>
      <c r="L30" s="125"/>
    </row>
    <row r="31" spans="1:12" ht="25.5">
      <c r="A31" s="115">
        <v>37</v>
      </c>
      <c r="B31" s="113" t="s">
        <v>91</v>
      </c>
      <c r="C31" s="118">
        <v>27000</v>
      </c>
      <c r="D31" s="127">
        <v>27000</v>
      </c>
      <c r="E31" s="127"/>
      <c r="F31" s="118"/>
      <c r="G31" s="118"/>
      <c r="H31" s="127"/>
      <c r="I31" s="127"/>
      <c r="J31" s="127"/>
      <c r="K31" s="114"/>
      <c r="L31" s="114"/>
    </row>
    <row r="32" spans="1:12" ht="25.5">
      <c r="A32" s="120" t="s">
        <v>79</v>
      </c>
      <c r="B32" s="121" t="s">
        <v>80</v>
      </c>
      <c r="C32" s="122">
        <v>116294</v>
      </c>
      <c r="D32" s="122">
        <v>116294</v>
      </c>
      <c r="E32" s="122"/>
      <c r="F32" s="122"/>
      <c r="G32" s="122"/>
      <c r="H32" s="138"/>
      <c r="I32" s="138"/>
      <c r="J32" s="138"/>
      <c r="K32" s="122"/>
      <c r="L32" s="122"/>
    </row>
    <row r="33" spans="1:12" ht="12.75">
      <c r="A33" s="123" t="s">
        <v>53</v>
      </c>
      <c r="B33" s="124" t="s">
        <v>54</v>
      </c>
      <c r="C33" s="125">
        <v>12944</v>
      </c>
      <c r="D33" s="125">
        <v>12944</v>
      </c>
      <c r="E33" s="139"/>
      <c r="F33" s="125"/>
      <c r="G33" s="125"/>
      <c r="H33" s="139"/>
      <c r="I33" s="139"/>
      <c r="J33" s="139"/>
      <c r="K33" s="125"/>
      <c r="L33" s="125"/>
    </row>
    <row r="34" spans="1:12" ht="12.75">
      <c r="A34" s="123" t="s">
        <v>73</v>
      </c>
      <c r="B34" s="124" t="s">
        <v>97</v>
      </c>
      <c r="C34" s="125">
        <v>12944</v>
      </c>
      <c r="D34" s="125">
        <v>12944</v>
      </c>
      <c r="E34" s="125"/>
      <c r="F34" s="125"/>
      <c r="G34" s="125"/>
      <c r="H34" s="139"/>
      <c r="I34" s="139"/>
      <c r="J34" s="139"/>
      <c r="K34" s="125"/>
      <c r="L34" s="125"/>
    </row>
    <row r="35" spans="1:12" ht="12.75">
      <c r="A35" s="115">
        <v>31</v>
      </c>
      <c r="B35" s="113" t="s">
        <v>23</v>
      </c>
      <c r="C35" s="118">
        <v>6100</v>
      </c>
      <c r="D35" s="118">
        <v>6100</v>
      </c>
      <c r="E35" s="127"/>
      <c r="F35" s="118"/>
      <c r="G35" s="118"/>
      <c r="H35" s="127"/>
      <c r="I35" s="127"/>
      <c r="J35" s="127"/>
      <c r="K35" s="114"/>
      <c r="L35" s="114"/>
    </row>
    <row r="36" spans="1:12" ht="12.75">
      <c r="A36" s="116">
        <v>312</v>
      </c>
      <c r="B36" s="117" t="s">
        <v>25</v>
      </c>
      <c r="C36" s="118">
        <v>6100</v>
      </c>
      <c r="D36" s="118">
        <v>6100</v>
      </c>
      <c r="E36" s="127"/>
      <c r="F36" s="118"/>
      <c r="G36" s="118"/>
      <c r="H36" s="127"/>
      <c r="I36" s="127"/>
      <c r="J36" s="127"/>
      <c r="K36" s="114"/>
      <c r="L36" s="114"/>
    </row>
    <row r="37" spans="1:12" ht="12.75">
      <c r="A37" s="115">
        <v>32</v>
      </c>
      <c r="B37" s="113" t="s">
        <v>27</v>
      </c>
      <c r="C37" s="118">
        <v>6844</v>
      </c>
      <c r="D37" s="118">
        <v>6844</v>
      </c>
      <c r="E37" s="127"/>
      <c r="F37" s="118"/>
      <c r="G37" s="118"/>
      <c r="H37" s="127"/>
      <c r="I37" s="127"/>
      <c r="J37" s="127"/>
      <c r="K37" s="114"/>
      <c r="L37" s="114"/>
    </row>
    <row r="38" spans="1:12" ht="12.75">
      <c r="A38" s="116">
        <v>321</v>
      </c>
      <c r="B38" s="117" t="s">
        <v>115</v>
      </c>
      <c r="C38" s="118">
        <v>6844</v>
      </c>
      <c r="D38" s="118">
        <v>6844</v>
      </c>
      <c r="E38" s="127"/>
      <c r="F38" s="118"/>
      <c r="G38" s="118"/>
      <c r="H38" s="127"/>
      <c r="I38" s="127"/>
      <c r="J38" s="127"/>
      <c r="K38" s="114"/>
      <c r="L38" s="114"/>
    </row>
    <row r="39" spans="1:12" ht="12.75">
      <c r="A39" s="123" t="s">
        <v>73</v>
      </c>
      <c r="B39" s="124" t="s">
        <v>81</v>
      </c>
      <c r="C39" s="125">
        <v>10169</v>
      </c>
      <c r="D39" s="125">
        <v>10169</v>
      </c>
      <c r="E39" s="125"/>
      <c r="F39" s="125"/>
      <c r="G39" s="125"/>
      <c r="H39" s="139"/>
      <c r="I39" s="139"/>
      <c r="J39" s="139"/>
      <c r="K39" s="125"/>
      <c r="L39" s="125"/>
    </row>
    <row r="40" spans="1:12" ht="12.75">
      <c r="A40" s="115">
        <v>31</v>
      </c>
      <c r="B40" s="113" t="s">
        <v>23</v>
      </c>
      <c r="C40" s="118">
        <v>10169</v>
      </c>
      <c r="D40" s="118">
        <v>10169</v>
      </c>
      <c r="E40" s="127"/>
      <c r="F40" s="118"/>
      <c r="G40" s="118"/>
      <c r="H40" s="127"/>
      <c r="I40" s="127"/>
      <c r="J40" s="127"/>
      <c r="K40" s="114"/>
      <c r="L40" s="114"/>
    </row>
    <row r="41" spans="1:12" ht="12.75">
      <c r="A41" s="116">
        <v>313</v>
      </c>
      <c r="B41" s="117" t="s">
        <v>26</v>
      </c>
      <c r="C41" s="118">
        <v>10169</v>
      </c>
      <c r="D41" s="118">
        <v>10169</v>
      </c>
      <c r="E41" s="127"/>
      <c r="F41" s="118"/>
      <c r="G41" s="118"/>
      <c r="H41" s="127"/>
      <c r="I41" s="127"/>
      <c r="J41" s="127"/>
      <c r="K41" s="114"/>
      <c r="L41" s="114"/>
    </row>
    <row r="42" spans="1:12" ht="12.75">
      <c r="A42" s="123" t="s">
        <v>73</v>
      </c>
      <c r="B42" s="124" t="s">
        <v>82</v>
      </c>
      <c r="C42" s="125">
        <v>63181</v>
      </c>
      <c r="D42" s="125">
        <v>63181</v>
      </c>
      <c r="E42" s="125"/>
      <c r="F42" s="125"/>
      <c r="G42" s="125"/>
      <c r="H42" s="139"/>
      <c r="I42" s="139"/>
      <c r="J42" s="139"/>
      <c r="K42" s="125"/>
      <c r="L42" s="125"/>
    </row>
    <row r="43" spans="1:12" ht="12.75">
      <c r="A43" s="115">
        <v>31</v>
      </c>
      <c r="B43" s="113" t="s">
        <v>23</v>
      </c>
      <c r="C43" s="114">
        <v>61625</v>
      </c>
      <c r="D43" s="114">
        <v>61625</v>
      </c>
      <c r="E43" s="127"/>
      <c r="F43" s="118"/>
      <c r="G43" s="118"/>
      <c r="H43" s="127"/>
      <c r="I43" s="127"/>
      <c r="J43" s="127"/>
      <c r="K43" s="114"/>
      <c r="L43" s="114"/>
    </row>
    <row r="44" spans="1:12" ht="12.75">
      <c r="A44" s="116">
        <v>311</v>
      </c>
      <c r="B44" s="117" t="s">
        <v>55</v>
      </c>
      <c r="C44" s="118">
        <v>61625</v>
      </c>
      <c r="D44" s="118">
        <v>61625</v>
      </c>
      <c r="E44" s="127"/>
      <c r="F44" s="118"/>
      <c r="G44" s="118"/>
      <c r="H44" s="127"/>
      <c r="I44" s="127"/>
      <c r="J44" s="127"/>
      <c r="K44" s="114"/>
      <c r="L44" s="114"/>
    </row>
    <row r="45" spans="1:12" s="13" customFormat="1" ht="12.75">
      <c r="A45" s="115">
        <v>32</v>
      </c>
      <c r="B45" s="113" t="s">
        <v>27</v>
      </c>
      <c r="C45" s="114">
        <v>1556</v>
      </c>
      <c r="D45" s="114">
        <v>1556</v>
      </c>
      <c r="E45" s="127"/>
      <c r="F45" s="118"/>
      <c r="G45" s="118"/>
      <c r="H45" s="127"/>
      <c r="I45" s="127"/>
      <c r="J45" s="127"/>
      <c r="K45" s="114"/>
      <c r="L45" s="114"/>
    </row>
    <row r="46" spans="1:12" s="13" customFormat="1" ht="12.75">
      <c r="A46" s="116">
        <v>321</v>
      </c>
      <c r="B46" s="117" t="s">
        <v>28</v>
      </c>
      <c r="C46" s="118">
        <v>1556</v>
      </c>
      <c r="D46" s="118">
        <v>1556</v>
      </c>
      <c r="E46" s="127"/>
      <c r="F46" s="118"/>
      <c r="G46" s="118"/>
      <c r="H46" s="127"/>
      <c r="I46" s="127"/>
      <c r="J46" s="127"/>
      <c r="K46" s="114"/>
      <c r="L46" s="114"/>
    </row>
    <row r="47" spans="1:12" ht="25.5">
      <c r="A47" s="123" t="s">
        <v>56</v>
      </c>
      <c r="B47" s="124" t="s">
        <v>57</v>
      </c>
      <c r="C47" s="125">
        <v>30000</v>
      </c>
      <c r="D47" s="125">
        <v>30000</v>
      </c>
      <c r="E47" s="139"/>
      <c r="F47" s="125"/>
      <c r="G47" s="125"/>
      <c r="H47" s="139"/>
      <c r="I47" s="146"/>
      <c r="J47" s="139"/>
      <c r="K47" s="125">
        <v>30000</v>
      </c>
      <c r="L47" s="125">
        <v>30000</v>
      </c>
    </row>
    <row r="48" spans="1:12" ht="12.75">
      <c r="A48" s="123" t="s">
        <v>73</v>
      </c>
      <c r="B48" s="124" t="s">
        <v>82</v>
      </c>
      <c r="C48" s="125">
        <v>30000</v>
      </c>
      <c r="D48" s="125">
        <v>30000</v>
      </c>
      <c r="E48" s="125"/>
      <c r="F48" s="125"/>
      <c r="G48" s="125"/>
      <c r="H48" s="139"/>
      <c r="I48" s="139"/>
      <c r="J48" s="139"/>
      <c r="K48" s="125"/>
      <c r="L48" s="125"/>
    </row>
    <row r="49" spans="1:12" s="13" customFormat="1" ht="12.75">
      <c r="A49" s="116">
        <v>322</v>
      </c>
      <c r="B49" s="117" t="s">
        <v>27</v>
      </c>
      <c r="C49" s="118">
        <v>30000</v>
      </c>
      <c r="D49" s="118">
        <v>30000</v>
      </c>
      <c r="E49" s="127"/>
      <c r="F49" s="118"/>
      <c r="G49" s="118"/>
      <c r="H49" s="127"/>
      <c r="I49" s="145"/>
      <c r="J49" s="127"/>
      <c r="K49" s="114">
        <v>30000</v>
      </c>
      <c r="L49" s="114">
        <v>30000</v>
      </c>
    </row>
    <row r="50" spans="1:12" ht="15">
      <c r="A50" s="120" t="s">
        <v>58</v>
      </c>
      <c r="B50" s="128" t="s">
        <v>59</v>
      </c>
      <c r="C50" s="129">
        <v>207000</v>
      </c>
      <c r="D50" s="129"/>
      <c r="E50" s="129"/>
      <c r="F50" s="129">
        <v>90000</v>
      </c>
      <c r="G50" s="148">
        <v>112000</v>
      </c>
      <c r="H50" s="129">
        <v>5000</v>
      </c>
      <c r="I50" s="148"/>
      <c r="J50" s="129"/>
      <c r="K50" s="122">
        <v>207000</v>
      </c>
      <c r="L50" s="122">
        <v>207000</v>
      </c>
    </row>
    <row r="51" spans="1:12" ht="15">
      <c r="A51" s="123" t="s">
        <v>60</v>
      </c>
      <c r="B51" s="130" t="s">
        <v>61</v>
      </c>
      <c r="C51" s="131">
        <v>45200</v>
      </c>
      <c r="D51" s="149"/>
      <c r="E51" s="149"/>
      <c r="F51" s="149"/>
      <c r="G51" s="150"/>
      <c r="H51" s="125"/>
      <c r="I51" s="133"/>
      <c r="J51" s="125"/>
      <c r="K51" s="125">
        <v>45200</v>
      </c>
      <c r="L51" s="125">
        <v>45200</v>
      </c>
    </row>
    <row r="52" spans="1:12" ht="12.75">
      <c r="A52" s="123" t="s">
        <v>73</v>
      </c>
      <c r="B52" s="124" t="s">
        <v>83</v>
      </c>
      <c r="C52" s="125">
        <v>20000</v>
      </c>
      <c r="D52" s="125"/>
      <c r="E52" s="125"/>
      <c r="F52" s="125">
        <v>20000</v>
      </c>
      <c r="G52" s="125"/>
      <c r="H52" s="139"/>
      <c r="I52" s="139"/>
      <c r="J52" s="139"/>
      <c r="K52" s="125">
        <v>20000</v>
      </c>
      <c r="L52" s="125">
        <v>20000</v>
      </c>
    </row>
    <row r="53" spans="1:12" s="13" customFormat="1" ht="12.75" customHeight="1">
      <c r="A53" s="115">
        <v>32</v>
      </c>
      <c r="B53" s="113" t="s">
        <v>27</v>
      </c>
      <c r="C53" s="114">
        <v>19000</v>
      </c>
      <c r="D53" s="132"/>
      <c r="E53" s="132"/>
      <c r="F53" s="114">
        <v>19000</v>
      </c>
      <c r="G53" s="147"/>
      <c r="H53" s="145"/>
      <c r="I53" s="145"/>
      <c r="J53" s="118"/>
      <c r="K53" s="114">
        <v>19000</v>
      </c>
      <c r="L53" s="114">
        <v>19000</v>
      </c>
    </row>
    <row r="54" spans="1:12" s="13" customFormat="1" ht="12.75" customHeight="1">
      <c r="A54" s="116">
        <v>321</v>
      </c>
      <c r="B54" s="117" t="s">
        <v>28</v>
      </c>
      <c r="C54" s="118">
        <v>200</v>
      </c>
      <c r="D54" s="132"/>
      <c r="E54" s="132"/>
      <c r="F54" s="127">
        <v>200</v>
      </c>
      <c r="G54" s="147"/>
      <c r="H54" s="145"/>
      <c r="I54" s="145"/>
      <c r="J54" s="118"/>
      <c r="K54" s="132"/>
      <c r="L54" s="132"/>
    </row>
    <row r="55" spans="1:12" s="13" customFormat="1" ht="12.75">
      <c r="A55" s="116">
        <v>322</v>
      </c>
      <c r="B55" s="117" t="s">
        <v>29</v>
      </c>
      <c r="C55" s="118">
        <v>18800</v>
      </c>
      <c r="D55" s="132"/>
      <c r="E55" s="132"/>
      <c r="F55" s="118">
        <v>18800</v>
      </c>
      <c r="G55" s="147"/>
      <c r="H55" s="151"/>
      <c r="I55" s="152"/>
      <c r="J55" s="127"/>
      <c r="K55" s="132"/>
      <c r="L55" s="132"/>
    </row>
    <row r="56" spans="1:12" s="13" customFormat="1" ht="25.5">
      <c r="A56" s="115">
        <v>42</v>
      </c>
      <c r="B56" s="113" t="s">
        <v>94</v>
      </c>
      <c r="C56" s="114">
        <v>1000</v>
      </c>
      <c r="D56" s="132"/>
      <c r="E56" s="132"/>
      <c r="F56" s="114">
        <v>1000</v>
      </c>
      <c r="G56" s="147"/>
      <c r="H56" s="151"/>
      <c r="I56" s="152"/>
      <c r="J56" s="127"/>
      <c r="K56" s="114">
        <v>1000</v>
      </c>
      <c r="L56" s="114">
        <v>1000</v>
      </c>
    </row>
    <row r="57" spans="1:12" ht="12.75">
      <c r="A57" s="116">
        <v>424</v>
      </c>
      <c r="B57" s="117" t="s">
        <v>62</v>
      </c>
      <c r="C57" s="118">
        <v>1000</v>
      </c>
      <c r="D57" s="132"/>
      <c r="E57" s="132"/>
      <c r="F57" s="118">
        <v>1000</v>
      </c>
      <c r="G57" s="147"/>
      <c r="H57" s="151"/>
      <c r="I57" s="151"/>
      <c r="J57" s="127"/>
      <c r="K57" s="114"/>
      <c r="L57" s="114"/>
    </row>
    <row r="58" spans="1:12" ht="12.75">
      <c r="A58" s="123" t="s">
        <v>73</v>
      </c>
      <c r="B58" s="124" t="s">
        <v>84</v>
      </c>
      <c r="C58" s="125">
        <v>5000</v>
      </c>
      <c r="D58" s="125"/>
      <c r="E58" s="125"/>
      <c r="F58" s="125"/>
      <c r="G58" s="125">
        <v>5000</v>
      </c>
      <c r="H58" s="139"/>
      <c r="I58" s="139"/>
      <c r="J58" s="139"/>
      <c r="K58" s="125">
        <v>5000</v>
      </c>
      <c r="L58" s="125">
        <v>5000</v>
      </c>
    </row>
    <row r="59" spans="1:12" s="13" customFormat="1" ht="12.75" customHeight="1">
      <c r="A59" s="115">
        <v>32</v>
      </c>
      <c r="B59" s="113" t="s">
        <v>27</v>
      </c>
      <c r="C59" s="114">
        <v>5000</v>
      </c>
      <c r="D59" s="132"/>
      <c r="E59" s="132"/>
      <c r="F59" s="132"/>
      <c r="G59" s="160">
        <v>5000</v>
      </c>
      <c r="H59" s="145"/>
      <c r="I59" s="145"/>
      <c r="J59" s="118"/>
      <c r="K59" s="114">
        <v>5000</v>
      </c>
      <c r="L59" s="114">
        <v>5000</v>
      </c>
    </row>
    <row r="60" spans="1:12" s="13" customFormat="1" ht="12.75" customHeight="1">
      <c r="A60" s="116">
        <v>323</v>
      </c>
      <c r="B60" s="117" t="s">
        <v>30</v>
      </c>
      <c r="C60" s="118">
        <v>2000</v>
      </c>
      <c r="D60" s="132"/>
      <c r="E60" s="132"/>
      <c r="F60" s="132"/>
      <c r="G60" s="151">
        <v>2000</v>
      </c>
      <c r="H60" s="145"/>
      <c r="I60" s="145"/>
      <c r="J60" s="118"/>
      <c r="K60" s="132"/>
      <c r="L60" s="132"/>
    </row>
    <row r="61" spans="1:12" s="13" customFormat="1" ht="12.75">
      <c r="A61" s="116">
        <v>329</v>
      </c>
      <c r="B61" s="117" t="s">
        <v>31</v>
      </c>
      <c r="C61" s="118">
        <v>3000</v>
      </c>
      <c r="D61" s="132"/>
      <c r="E61" s="132"/>
      <c r="F61" s="132"/>
      <c r="G61" s="151">
        <v>3000</v>
      </c>
      <c r="H61" s="151"/>
      <c r="I61" s="152"/>
      <c r="J61" s="127"/>
      <c r="K61" s="132"/>
      <c r="L61" s="132"/>
    </row>
    <row r="62" spans="1:12" ht="12.75">
      <c r="A62" s="123" t="s">
        <v>73</v>
      </c>
      <c r="B62" s="124" t="s">
        <v>85</v>
      </c>
      <c r="C62" s="125">
        <v>8400</v>
      </c>
      <c r="D62" s="125"/>
      <c r="E62" s="125"/>
      <c r="F62" s="125"/>
      <c r="G62" s="125">
        <v>8400</v>
      </c>
      <c r="H62" s="139"/>
      <c r="I62" s="139"/>
      <c r="J62" s="139"/>
      <c r="K62" s="125">
        <v>8400</v>
      </c>
      <c r="L62" s="125">
        <v>8400</v>
      </c>
    </row>
    <row r="63" spans="1:12" s="13" customFormat="1" ht="12.75" customHeight="1">
      <c r="A63" s="115">
        <v>31</v>
      </c>
      <c r="B63" s="113" t="s">
        <v>23</v>
      </c>
      <c r="C63" s="118">
        <v>7600</v>
      </c>
      <c r="D63" s="132"/>
      <c r="E63" s="132"/>
      <c r="F63" s="132"/>
      <c r="G63" s="160">
        <v>7600</v>
      </c>
      <c r="H63" s="145"/>
      <c r="I63" s="145"/>
      <c r="J63" s="118"/>
      <c r="K63" s="114">
        <v>7600</v>
      </c>
      <c r="L63" s="114">
        <v>7600</v>
      </c>
    </row>
    <row r="64" spans="1:12" s="13" customFormat="1" ht="12.75" customHeight="1">
      <c r="A64" s="116">
        <v>312</v>
      </c>
      <c r="B64" s="117" t="s">
        <v>25</v>
      </c>
      <c r="C64" s="118">
        <v>7600</v>
      </c>
      <c r="D64" s="132"/>
      <c r="E64" s="132"/>
      <c r="F64" s="132"/>
      <c r="G64" s="151">
        <v>7600</v>
      </c>
      <c r="H64" s="145"/>
      <c r="I64" s="145"/>
      <c r="J64" s="118"/>
      <c r="K64" s="132"/>
      <c r="L64" s="132"/>
    </row>
    <row r="65" spans="1:12" s="13" customFormat="1" ht="12.75">
      <c r="A65" s="115">
        <v>32</v>
      </c>
      <c r="B65" s="113" t="s">
        <v>28</v>
      </c>
      <c r="C65" s="114">
        <v>800</v>
      </c>
      <c r="D65" s="132"/>
      <c r="E65" s="132"/>
      <c r="F65" s="132"/>
      <c r="G65" s="147">
        <v>800</v>
      </c>
      <c r="H65" s="151"/>
      <c r="I65" s="152"/>
      <c r="J65" s="127"/>
      <c r="K65" s="132">
        <v>800</v>
      </c>
      <c r="L65" s="132">
        <v>800</v>
      </c>
    </row>
    <row r="66" spans="1:12" s="13" customFormat="1" ht="12.75">
      <c r="A66" s="116">
        <v>321</v>
      </c>
      <c r="B66" s="117" t="s">
        <v>28</v>
      </c>
      <c r="C66" s="118">
        <v>800</v>
      </c>
      <c r="D66" s="132"/>
      <c r="E66" s="132"/>
      <c r="F66" s="132"/>
      <c r="G66" s="145">
        <v>800</v>
      </c>
      <c r="H66" s="151"/>
      <c r="I66" s="152"/>
      <c r="J66" s="127"/>
      <c r="K66" s="132"/>
      <c r="L66" s="132"/>
    </row>
    <row r="67" spans="1:12" ht="12.75">
      <c r="A67" s="123" t="s">
        <v>73</v>
      </c>
      <c r="B67" s="124" t="s">
        <v>86</v>
      </c>
      <c r="C67" s="125">
        <v>6800</v>
      </c>
      <c r="D67" s="125"/>
      <c r="E67" s="125"/>
      <c r="F67" s="125"/>
      <c r="G67" s="125">
        <v>6800</v>
      </c>
      <c r="H67" s="139"/>
      <c r="I67" s="139"/>
      <c r="J67" s="139"/>
      <c r="K67" s="125">
        <v>6800</v>
      </c>
      <c r="L67" s="125">
        <v>6800</v>
      </c>
    </row>
    <row r="68" spans="1:12" s="13" customFormat="1" ht="12.75" customHeight="1">
      <c r="A68" s="115">
        <v>32</v>
      </c>
      <c r="B68" s="113" t="s">
        <v>27</v>
      </c>
      <c r="C68" s="114">
        <v>6800</v>
      </c>
      <c r="D68" s="132"/>
      <c r="E68" s="132"/>
      <c r="F68" s="132"/>
      <c r="G68" s="160">
        <v>6800</v>
      </c>
      <c r="H68" s="145"/>
      <c r="I68" s="145"/>
      <c r="J68" s="118"/>
      <c r="K68" s="114">
        <v>6800</v>
      </c>
      <c r="L68" s="114">
        <v>6800</v>
      </c>
    </row>
    <row r="69" spans="1:12" s="13" customFormat="1" ht="12.75" customHeight="1">
      <c r="A69" s="116">
        <v>324</v>
      </c>
      <c r="B69" s="117" t="s">
        <v>87</v>
      </c>
      <c r="C69" s="118">
        <v>6800</v>
      </c>
      <c r="D69" s="132"/>
      <c r="E69" s="132"/>
      <c r="F69" s="132"/>
      <c r="G69" s="151">
        <v>6800</v>
      </c>
      <c r="H69" s="145"/>
      <c r="I69" s="145"/>
      <c r="J69" s="118"/>
      <c r="K69" s="132"/>
      <c r="L69" s="132"/>
    </row>
    <row r="70" spans="1:12" ht="12.75">
      <c r="A70" s="123" t="s">
        <v>73</v>
      </c>
      <c r="B70" s="124" t="s">
        <v>88</v>
      </c>
      <c r="C70" s="125">
        <v>5000</v>
      </c>
      <c r="D70" s="125"/>
      <c r="E70" s="125"/>
      <c r="F70" s="125"/>
      <c r="G70" s="125"/>
      <c r="H70" s="125">
        <v>5000</v>
      </c>
      <c r="I70" s="139"/>
      <c r="J70" s="139"/>
      <c r="K70" s="125">
        <v>5000</v>
      </c>
      <c r="L70" s="125">
        <v>5000</v>
      </c>
    </row>
    <row r="71" spans="1:12" s="13" customFormat="1" ht="12.75" customHeight="1">
      <c r="A71" s="115">
        <v>32</v>
      </c>
      <c r="B71" s="113" t="s">
        <v>27</v>
      </c>
      <c r="C71" s="118">
        <v>4200</v>
      </c>
      <c r="D71" s="132"/>
      <c r="E71" s="132"/>
      <c r="F71" s="132"/>
      <c r="G71" s="147"/>
      <c r="H71" s="160">
        <v>4200</v>
      </c>
      <c r="I71" s="145"/>
      <c r="J71" s="118"/>
      <c r="K71" s="114">
        <v>4200</v>
      </c>
      <c r="L71" s="114">
        <v>4200</v>
      </c>
    </row>
    <row r="72" spans="1:12" s="13" customFormat="1" ht="12.75" customHeight="1">
      <c r="A72" s="116">
        <v>321</v>
      </c>
      <c r="B72" s="117" t="s">
        <v>28</v>
      </c>
      <c r="C72" s="118">
        <v>2700</v>
      </c>
      <c r="D72" s="132"/>
      <c r="E72" s="132"/>
      <c r="F72" s="132"/>
      <c r="G72" s="147"/>
      <c r="H72" s="151">
        <v>2700</v>
      </c>
      <c r="I72" s="145"/>
      <c r="J72" s="118"/>
      <c r="K72" s="132"/>
      <c r="L72" s="132"/>
    </row>
    <row r="73" spans="1:12" s="13" customFormat="1" ht="12.75">
      <c r="A73" s="116">
        <v>322</v>
      </c>
      <c r="B73" s="117" t="s">
        <v>29</v>
      </c>
      <c r="C73" s="118">
        <v>1500</v>
      </c>
      <c r="D73" s="132"/>
      <c r="E73" s="132"/>
      <c r="F73" s="132"/>
      <c r="G73" s="147"/>
      <c r="H73" s="151">
        <v>1500</v>
      </c>
      <c r="I73" s="152"/>
      <c r="J73" s="127"/>
      <c r="K73" s="132"/>
      <c r="L73" s="132"/>
    </row>
    <row r="74" spans="1:12" s="13" customFormat="1" ht="25.5">
      <c r="A74" s="115">
        <v>42</v>
      </c>
      <c r="B74" s="113" t="s">
        <v>94</v>
      </c>
      <c r="C74" s="114">
        <v>800</v>
      </c>
      <c r="D74" s="132"/>
      <c r="E74" s="132"/>
      <c r="F74" s="132"/>
      <c r="G74" s="147"/>
      <c r="H74" s="160">
        <v>800</v>
      </c>
      <c r="I74" s="152"/>
      <c r="J74" s="127"/>
      <c r="K74" s="132">
        <v>800</v>
      </c>
      <c r="L74" s="132">
        <v>800</v>
      </c>
    </row>
    <row r="75" spans="1:12" s="13" customFormat="1" ht="25.5">
      <c r="A75" s="116">
        <v>424</v>
      </c>
      <c r="B75" s="117" t="s">
        <v>89</v>
      </c>
      <c r="C75" s="118">
        <v>800</v>
      </c>
      <c r="D75" s="132"/>
      <c r="E75" s="132"/>
      <c r="F75" s="132"/>
      <c r="G75" s="147"/>
      <c r="H75" s="151">
        <v>800</v>
      </c>
      <c r="I75" s="152"/>
      <c r="J75" s="127"/>
      <c r="K75" s="132"/>
      <c r="L75" s="132"/>
    </row>
    <row r="76" spans="1:12" ht="12.75">
      <c r="A76" s="124" t="s">
        <v>63</v>
      </c>
      <c r="B76" s="124" t="s">
        <v>64</v>
      </c>
      <c r="C76" s="157">
        <v>70000</v>
      </c>
      <c r="D76" s="124"/>
      <c r="E76" s="124"/>
      <c r="F76" s="157">
        <v>70000</v>
      </c>
      <c r="G76" s="153"/>
      <c r="H76" s="153"/>
      <c r="I76" s="153"/>
      <c r="J76" s="124"/>
      <c r="K76" s="157">
        <v>70000</v>
      </c>
      <c r="L76" s="157">
        <v>70000</v>
      </c>
    </row>
    <row r="77" spans="1:12" ht="12.75">
      <c r="A77" s="123" t="s">
        <v>73</v>
      </c>
      <c r="B77" s="124" t="s">
        <v>83</v>
      </c>
      <c r="C77" s="125">
        <v>70000</v>
      </c>
      <c r="D77" s="125"/>
      <c r="E77" s="125"/>
      <c r="F77" s="125">
        <v>70000</v>
      </c>
      <c r="G77" s="125"/>
      <c r="H77" s="139"/>
      <c r="I77" s="139"/>
      <c r="J77" s="139"/>
      <c r="K77" s="125">
        <v>70000</v>
      </c>
      <c r="L77" s="125">
        <v>70000</v>
      </c>
    </row>
    <row r="78" spans="1:12" ht="12.75">
      <c r="A78" s="115">
        <v>32</v>
      </c>
      <c r="B78" s="113" t="s">
        <v>27</v>
      </c>
      <c r="C78" s="114">
        <v>70000</v>
      </c>
      <c r="D78" s="147"/>
      <c r="E78" s="127"/>
      <c r="F78" s="114">
        <v>70000</v>
      </c>
      <c r="G78" s="145"/>
      <c r="H78" s="152"/>
      <c r="I78" s="145"/>
      <c r="J78" s="132"/>
      <c r="K78" s="114">
        <v>70000</v>
      </c>
      <c r="L78" s="114">
        <v>70000</v>
      </c>
    </row>
    <row r="79" spans="1:12" ht="12.75">
      <c r="A79" s="116">
        <v>322</v>
      </c>
      <c r="B79" s="117" t="s">
        <v>29</v>
      </c>
      <c r="C79" s="118">
        <v>70000</v>
      </c>
      <c r="D79" s="147"/>
      <c r="E79" s="127"/>
      <c r="F79" s="118">
        <v>70000</v>
      </c>
      <c r="G79" s="145"/>
      <c r="H79" s="152"/>
      <c r="I79" s="145"/>
      <c r="J79" s="132"/>
      <c r="K79" s="132"/>
      <c r="L79" s="132"/>
    </row>
    <row r="80" spans="1:12" ht="12.75">
      <c r="A80" s="123" t="s">
        <v>65</v>
      </c>
      <c r="B80" s="123" t="s">
        <v>66</v>
      </c>
      <c r="C80" s="133">
        <v>2000</v>
      </c>
      <c r="D80" s="146"/>
      <c r="E80" s="154"/>
      <c r="F80" s="154"/>
      <c r="G80" s="133">
        <v>2000</v>
      </c>
      <c r="H80" s="146"/>
      <c r="I80" s="133"/>
      <c r="J80" s="154"/>
      <c r="K80" s="133">
        <v>2000</v>
      </c>
      <c r="L80" s="146">
        <v>2000</v>
      </c>
    </row>
    <row r="81" spans="1:12" ht="12.75">
      <c r="A81" s="123" t="s">
        <v>73</v>
      </c>
      <c r="B81" s="124" t="s">
        <v>85</v>
      </c>
      <c r="C81" s="125">
        <v>2000</v>
      </c>
      <c r="D81" s="125"/>
      <c r="E81" s="125"/>
      <c r="F81" s="125"/>
      <c r="G81" s="125">
        <v>2000</v>
      </c>
      <c r="H81" s="139"/>
      <c r="I81" s="139"/>
      <c r="J81" s="139"/>
      <c r="K81" s="125">
        <v>2000</v>
      </c>
      <c r="L81" s="125">
        <v>2000</v>
      </c>
    </row>
    <row r="82" spans="1:12" s="13" customFormat="1" ht="25.5">
      <c r="A82" s="115">
        <v>42</v>
      </c>
      <c r="B82" s="113" t="s">
        <v>94</v>
      </c>
      <c r="C82" s="114">
        <v>2000</v>
      </c>
      <c r="D82" s="145"/>
      <c r="E82" s="127"/>
      <c r="F82" s="127"/>
      <c r="G82" s="160">
        <v>2000</v>
      </c>
      <c r="H82" s="151"/>
      <c r="I82" s="118"/>
      <c r="J82" s="127"/>
      <c r="K82" s="114">
        <v>2000</v>
      </c>
      <c r="L82" s="114">
        <v>2000</v>
      </c>
    </row>
    <row r="83" spans="1:12" s="13" customFormat="1" ht="12.75">
      <c r="A83" s="116">
        <v>424</v>
      </c>
      <c r="B83" s="117" t="s">
        <v>62</v>
      </c>
      <c r="C83" s="118">
        <v>2000</v>
      </c>
      <c r="D83" s="145"/>
      <c r="E83" s="127"/>
      <c r="F83" s="127"/>
      <c r="G83" s="151">
        <v>2000</v>
      </c>
      <c r="H83" s="151"/>
      <c r="I83" s="118"/>
      <c r="J83" s="127"/>
      <c r="K83" s="118"/>
      <c r="L83" s="127"/>
    </row>
    <row r="84" spans="1:12" ht="12.75">
      <c r="A84" s="123" t="s">
        <v>67</v>
      </c>
      <c r="B84" s="123" t="s">
        <v>68</v>
      </c>
      <c r="C84" s="133">
        <v>8000</v>
      </c>
      <c r="D84" s="146"/>
      <c r="E84" s="154"/>
      <c r="F84" s="154"/>
      <c r="G84" s="133">
        <v>8000</v>
      </c>
      <c r="H84" s="146"/>
      <c r="I84" s="133"/>
      <c r="J84" s="154"/>
      <c r="K84" s="133">
        <v>8000</v>
      </c>
      <c r="L84" s="146">
        <v>8000</v>
      </c>
    </row>
    <row r="85" spans="1:12" ht="12.75">
      <c r="A85" s="123" t="s">
        <v>73</v>
      </c>
      <c r="B85" s="124" t="s">
        <v>90</v>
      </c>
      <c r="C85" s="125">
        <v>6800</v>
      </c>
      <c r="D85" s="125"/>
      <c r="E85" s="125"/>
      <c r="F85" s="125"/>
      <c r="G85" s="125">
        <v>6800</v>
      </c>
      <c r="H85" s="139"/>
      <c r="I85" s="139"/>
      <c r="J85" s="139"/>
      <c r="K85" s="125">
        <v>6800</v>
      </c>
      <c r="L85" s="125">
        <v>6800</v>
      </c>
    </row>
    <row r="86" spans="1:12" s="13" customFormat="1" ht="12.75">
      <c r="A86" s="115">
        <v>32</v>
      </c>
      <c r="B86" s="113" t="s">
        <v>27</v>
      </c>
      <c r="C86" s="114">
        <v>6800</v>
      </c>
      <c r="D86" s="145"/>
      <c r="E86" s="127"/>
      <c r="F86" s="127"/>
      <c r="G86" s="160">
        <v>6800</v>
      </c>
      <c r="H86" s="151"/>
      <c r="I86" s="118"/>
      <c r="J86" s="127"/>
      <c r="K86" s="114">
        <v>6800</v>
      </c>
      <c r="L86" s="114">
        <v>6800</v>
      </c>
    </row>
    <row r="87" spans="1:12" s="13" customFormat="1" ht="12.75">
      <c r="A87" s="116">
        <v>322</v>
      </c>
      <c r="B87" s="117" t="s">
        <v>29</v>
      </c>
      <c r="C87" s="118">
        <v>6800</v>
      </c>
      <c r="D87" s="145"/>
      <c r="E87" s="127"/>
      <c r="F87" s="127"/>
      <c r="G87" s="151">
        <v>6800</v>
      </c>
      <c r="H87" s="151"/>
      <c r="I87" s="118"/>
      <c r="J87" s="127"/>
      <c r="K87" s="118"/>
      <c r="L87" s="127"/>
    </row>
    <row r="88" spans="1:12" ht="12.75">
      <c r="A88" s="123" t="s">
        <v>73</v>
      </c>
      <c r="B88" s="124" t="s">
        <v>85</v>
      </c>
      <c r="C88" s="125">
        <v>1200</v>
      </c>
      <c r="D88" s="125"/>
      <c r="E88" s="125"/>
      <c r="F88" s="125"/>
      <c r="G88" s="125">
        <v>1200</v>
      </c>
      <c r="H88" s="139"/>
      <c r="I88" s="139"/>
      <c r="J88" s="139"/>
      <c r="K88" s="125">
        <v>1200</v>
      </c>
      <c r="L88" s="125">
        <v>1200</v>
      </c>
    </row>
    <row r="89" spans="1:12" s="13" customFormat="1" ht="12.75">
      <c r="A89" s="115">
        <v>32</v>
      </c>
      <c r="B89" s="113" t="s">
        <v>27</v>
      </c>
      <c r="C89" s="114">
        <v>1200</v>
      </c>
      <c r="D89" s="145"/>
      <c r="E89" s="127"/>
      <c r="F89" s="127"/>
      <c r="G89" s="160">
        <v>1200</v>
      </c>
      <c r="H89" s="151"/>
      <c r="I89" s="118"/>
      <c r="J89" s="127"/>
      <c r="K89" s="114">
        <v>1200</v>
      </c>
      <c r="L89" s="114">
        <v>1200</v>
      </c>
    </row>
    <row r="90" spans="1:12" s="13" customFormat="1" ht="12.75">
      <c r="A90" s="116">
        <v>322</v>
      </c>
      <c r="B90" s="117" t="s">
        <v>29</v>
      </c>
      <c r="C90" s="118">
        <v>1200</v>
      </c>
      <c r="D90" s="145"/>
      <c r="E90" s="127"/>
      <c r="F90" s="127"/>
      <c r="G90" s="151">
        <v>1200</v>
      </c>
      <c r="H90" s="151"/>
      <c r="I90" s="118"/>
      <c r="J90" s="127"/>
      <c r="K90" s="118"/>
      <c r="L90" s="127"/>
    </row>
    <row r="91" spans="1:12" ht="12.75">
      <c r="A91" s="124" t="s">
        <v>69</v>
      </c>
      <c r="B91" s="124" t="s">
        <v>70</v>
      </c>
      <c r="C91" s="157">
        <v>81800</v>
      </c>
      <c r="D91" s="153"/>
      <c r="E91" s="124"/>
      <c r="F91" s="124"/>
      <c r="G91" s="161">
        <v>81800</v>
      </c>
      <c r="H91" s="153"/>
      <c r="I91" s="124"/>
      <c r="J91" s="124"/>
      <c r="K91" s="124">
        <v>81800</v>
      </c>
      <c r="L91" s="124">
        <v>81800</v>
      </c>
    </row>
    <row r="92" spans="1:12" ht="12.75">
      <c r="A92" s="115">
        <v>32</v>
      </c>
      <c r="B92" s="113" t="s">
        <v>27</v>
      </c>
      <c r="C92" s="114">
        <v>4500</v>
      </c>
      <c r="D92" s="145"/>
      <c r="E92" s="127"/>
      <c r="F92" s="127"/>
      <c r="G92" s="160">
        <v>4500</v>
      </c>
      <c r="H92" s="152"/>
      <c r="I92" s="127"/>
      <c r="J92" s="132"/>
      <c r="K92" s="114">
        <v>4500</v>
      </c>
      <c r="L92" s="114">
        <v>4500</v>
      </c>
    </row>
    <row r="93" spans="1:12" ht="12.75">
      <c r="A93" s="116">
        <v>322</v>
      </c>
      <c r="B93" s="117" t="s">
        <v>29</v>
      </c>
      <c r="C93" s="118">
        <v>3000</v>
      </c>
      <c r="D93" s="145"/>
      <c r="E93" s="127"/>
      <c r="F93" s="127"/>
      <c r="G93" s="145" t="s">
        <v>104</v>
      </c>
      <c r="H93" s="152"/>
      <c r="I93" s="127"/>
      <c r="J93" s="132"/>
      <c r="K93" s="132"/>
      <c r="L93" s="132"/>
    </row>
    <row r="94" spans="1:12" s="13" customFormat="1" ht="12.75">
      <c r="A94" s="116">
        <v>323</v>
      </c>
      <c r="B94" s="117" t="s">
        <v>30</v>
      </c>
      <c r="C94" s="118">
        <v>1500</v>
      </c>
      <c r="D94" s="145"/>
      <c r="E94" s="127"/>
      <c r="F94" s="127"/>
      <c r="G94" s="151">
        <v>1500</v>
      </c>
      <c r="H94" s="152"/>
      <c r="I94" s="127"/>
      <c r="J94" s="132"/>
      <c r="K94" s="132"/>
      <c r="L94" s="132"/>
    </row>
    <row r="95" spans="1:12" s="13" customFormat="1" ht="25.5">
      <c r="A95" s="115">
        <v>42</v>
      </c>
      <c r="B95" s="113" t="s">
        <v>94</v>
      </c>
      <c r="C95" s="114">
        <v>76300</v>
      </c>
      <c r="D95" s="145"/>
      <c r="E95" s="127"/>
      <c r="F95" s="127"/>
      <c r="G95" s="160">
        <v>76300</v>
      </c>
      <c r="H95" s="152"/>
      <c r="I95" s="127"/>
      <c r="J95" s="132"/>
      <c r="K95" s="114">
        <v>76300</v>
      </c>
      <c r="L95" s="114">
        <v>76300</v>
      </c>
    </row>
    <row r="96" spans="1:12" s="13" customFormat="1" ht="12.75">
      <c r="A96" s="116">
        <v>422</v>
      </c>
      <c r="B96" s="117" t="s">
        <v>32</v>
      </c>
      <c r="C96" s="118">
        <v>7300</v>
      </c>
      <c r="D96" s="145"/>
      <c r="E96" s="127"/>
      <c r="F96" s="127"/>
      <c r="G96" s="151">
        <v>7300</v>
      </c>
      <c r="H96" s="152"/>
      <c r="I96" s="127"/>
      <c r="J96" s="132"/>
      <c r="K96" s="132"/>
      <c r="L96" s="132"/>
    </row>
    <row r="97" spans="1:12" s="13" customFormat="1" ht="12.75" customHeight="1">
      <c r="A97" s="116">
        <v>424</v>
      </c>
      <c r="B97" s="117" t="s">
        <v>71</v>
      </c>
      <c r="C97" s="118">
        <v>69000</v>
      </c>
      <c r="D97" s="145"/>
      <c r="E97" s="127"/>
      <c r="F97" s="127"/>
      <c r="G97" s="162">
        <v>69000</v>
      </c>
      <c r="H97" s="152"/>
      <c r="I97" s="127"/>
      <c r="J97" s="132"/>
      <c r="K97" s="132"/>
      <c r="L97" s="132"/>
    </row>
    <row r="98" spans="1:12" s="13" customFormat="1" ht="12.75" customHeight="1">
      <c r="A98" s="115">
        <v>37</v>
      </c>
      <c r="B98" s="113" t="s">
        <v>103</v>
      </c>
      <c r="C98" s="114">
        <v>1000</v>
      </c>
      <c r="D98" s="145"/>
      <c r="E98" s="127"/>
      <c r="F98" s="127"/>
      <c r="G98" s="134">
        <v>1000</v>
      </c>
      <c r="H98" s="152"/>
      <c r="I98" s="127"/>
      <c r="J98" s="132"/>
      <c r="K98" s="114">
        <v>1000</v>
      </c>
      <c r="L98" s="114">
        <v>1000</v>
      </c>
    </row>
    <row r="99" spans="1:12" s="13" customFormat="1" ht="12.75" customHeight="1">
      <c r="A99" s="116">
        <v>372</v>
      </c>
      <c r="B99" s="117" t="s">
        <v>91</v>
      </c>
      <c r="C99" s="118">
        <v>1000</v>
      </c>
      <c r="D99" s="145"/>
      <c r="E99" s="127"/>
      <c r="F99" s="127"/>
      <c r="G99" s="162">
        <v>1000</v>
      </c>
      <c r="H99" s="152"/>
      <c r="I99" s="127"/>
      <c r="J99" s="132"/>
      <c r="K99" s="132"/>
      <c r="L99" s="132"/>
    </row>
    <row r="100" spans="1:12" s="13" customFormat="1" ht="25.5">
      <c r="A100" s="110">
        <v>9000</v>
      </c>
      <c r="B100" s="111" t="s">
        <v>106</v>
      </c>
      <c r="C100" s="112">
        <v>4055000</v>
      </c>
      <c r="D100" s="112"/>
      <c r="E100" s="137"/>
      <c r="F100" s="137"/>
      <c r="G100" s="112">
        <v>4055000</v>
      </c>
      <c r="H100" s="137"/>
      <c r="I100" s="137"/>
      <c r="J100" s="137"/>
      <c r="K100" s="112">
        <v>4000000</v>
      </c>
      <c r="L100" s="112">
        <v>4000000</v>
      </c>
    </row>
    <row r="101" spans="1:12" ht="25.5">
      <c r="A101" s="123" t="s">
        <v>92</v>
      </c>
      <c r="B101" s="124" t="s">
        <v>93</v>
      </c>
      <c r="C101" s="125">
        <v>4000000</v>
      </c>
      <c r="D101" s="125"/>
      <c r="E101" s="139"/>
      <c r="F101" s="125"/>
      <c r="G101" s="125">
        <v>4000000</v>
      </c>
      <c r="H101" s="139"/>
      <c r="I101" s="139"/>
      <c r="J101" s="139"/>
      <c r="K101" s="125">
        <v>4000000</v>
      </c>
      <c r="L101" s="125">
        <v>4000000</v>
      </c>
    </row>
    <row r="102" spans="1:12" ht="12.75">
      <c r="A102" s="123" t="s">
        <v>73</v>
      </c>
      <c r="B102" s="124" t="s">
        <v>116</v>
      </c>
      <c r="C102" s="125">
        <v>4000000</v>
      </c>
      <c r="D102" s="125"/>
      <c r="E102" s="125"/>
      <c r="F102" s="125"/>
      <c r="G102" s="125">
        <v>4000000</v>
      </c>
      <c r="H102" s="139"/>
      <c r="I102" s="139"/>
      <c r="J102" s="139"/>
      <c r="K102" s="125">
        <v>4000000</v>
      </c>
      <c r="L102" s="125">
        <v>4000000</v>
      </c>
    </row>
    <row r="103" spans="1:12" ht="12.75">
      <c r="A103" s="115">
        <v>31</v>
      </c>
      <c r="B103" s="113" t="s">
        <v>23</v>
      </c>
      <c r="C103" s="114">
        <v>3730000</v>
      </c>
      <c r="D103" s="118"/>
      <c r="E103" s="127"/>
      <c r="F103" s="127"/>
      <c r="G103" s="118">
        <v>3730000</v>
      </c>
      <c r="H103" s="127"/>
      <c r="I103" s="127"/>
      <c r="J103" s="127"/>
      <c r="K103" s="114">
        <v>3730000</v>
      </c>
      <c r="L103" s="114">
        <v>3730000</v>
      </c>
    </row>
    <row r="104" spans="1:12" ht="12.75">
      <c r="A104" s="116">
        <v>311</v>
      </c>
      <c r="B104" s="117" t="s">
        <v>24</v>
      </c>
      <c r="C104" s="118">
        <v>3090000</v>
      </c>
      <c r="D104" s="118"/>
      <c r="E104" s="127"/>
      <c r="F104" s="127"/>
      <c r="G104" s="118">
        <v>3090000</v>
      </c>
      <c r="H104" s="127"/>
      <c r="I104" s="127"/>
      <c r="J104" s="127"/>
      <c r="K104" s="127"/>
      <c r="L104" s="127"/>
    </row>
    <row r="105" spans="1:12" s="13" customFormat="1" ht="12.75">
      <c r="A105" s="116">
        <v>312</v>
      </c>
      <c r="B105" s="117" t="s">
        <v>25</v>
      </c>
      <c r="C105" s="118">
        <v>130000</v>
      </c>
      <c r="D105" s="118"/>
      <c r="E105" s="127"/>
      <c r="F105" s="127"/>
      <c r="G105" s="118">
        <v>130000</v>
      </c>
      <c r="H105" s="127"/>
      <c r="I105" s="127"/>
      <c r="J105" s="127"/>
      <c r="K105" s="127"/>
      <c r="L105" s="127"/>
    </row>
    <row r="106" spans="1:12" ht="12.75">
      <c r="A106" s="116">
        <v>313</v>
      </c>
      <c r="B106" s="117" t="s">
        <v>26</v>
      </c>
      <c r="C106" s="118">
        <v>510000</v>
      </c>
      <c r="D106" s="118"/>
      <c r="E106" s="127"/>
      <c r="F106" s="127"/>
      <c r="G106" s="118">
        <v>510000</v>
      </c>
      <c r="H106" s="127"/>
      <c r="I106" s="127"/>
      <c r="J106" s="127"/>
      <c r="K106" s="127"/>
      <c r="L106" s="127"/>
    </row>
    <row r="107" spans="1:12" ht="12.75">
      <c r="A107" s="115">
        <v>32</v>
      </c>
      <c r="B107" s="113" t="s">
        <v>27</v>
      </c>
      <c r="C107" s="114">
        <v>270000</v>
      </c>
      <c r="D107" s="114"/>
      <c r="E107" s="127"/>
      <c r="F107" s="127"/>
      <c r="G107" s="114">
        <v>270000</v>
      </c>
      <c r="H107" s="127"/>
      <c r="I107" s="127"/>
      <c r="J107" s="127"/>
      <c r="K107" s="114">
        <v>270000</v>
      </c>
      <c r="L107" s="114">
        <v>270000</v>
      </c>
    </row>
    <row r="108" spans="1:12" ht="12.75">
      <c r="A108" s="116">
        <v>321</v>
      </c>
      <c r="B108" s="117" t="s">
        <v>28</v>
      </c>
      <c r="C108" s="118">
        <v>258000</v>
      </c>
      <c r="D108" s="118"/>
      <c r="E108" s="127"/>
      <c r="F108" s="127"/>
      <c r="G108" s="118">
        <v>258000</v>
      </c>
      <c r="H108" s="127"/>
      <c r="I108" s="127"/>
      <c r="J108" s="127"/>
      <c r="K108" s="127"/>
      <c r="L108" s="127"/>
    </row>
    <row r="109" spans="1:12" s="13" customFormat="1" ht="12.75">
      <c r="A109" s="116">
        <v>329</v>
      </c>
      <c r="B109" s="117" t="s">
        <v>48</v>
      </c>
      <c r="C109" s="118">
        <v>12000</v>
      </c>
      <c r="D109" s="118"/>
      <c r="E109" s="127"/>
      <c r="F109" s="127"/>
      <c r="G109" s="118">
        <v>12000</v>
      </c>
      <c r="H109" s="127"/>
      <c r="I109" s="127"/>
      <c r="J109" s="127"/>
      <c r="K109" s="127"/>
      <c r="L109" s="127"/>
    </row>
    <row r="110" spans="1:12" ht="12.75">
      <c r="A110" s="123" t="s">
        <v>73</v>
      </c>
      <c r="B110" s="124" t="s">
        <v>85</v>
      </c>
      <c r="C110" s="125">
        <v>55000</v>
      </c>
      <c r="D110" s="125"/>
      <c r="E110" s="125"/>
      <c r="F110" s="125"/>
      <c r="G110" s="125">
        <v>55000</v>
      </c>
      <c r="H110" s="139"/>
      <c r="I110" s="139"/>
      <c r="J110" s="139"/>
      <c r="K110" s="125"/>
      <c r="L110" s="125"/>
    </row>
    <row r="111" spans="1:12" ht="12.75">
      <c r="A111" s="115">
        <v>31</v>
      </c>
      <c r="B111" s="113" t="s">
        <v>23</v>
      </c>
      <c r="C111" s="114">
        <v>30000</v>
      </c>
      <c r="D111" s="118"/>
      <c r="E111" s="127"/>
      <c r="F111" s="127"/>
      <c r="G111" s="114">
        <v>30000</v>
      </c>
      <c r="H111" s="127"/>
      <c r="I111" s="127"/>
      <c r="J111" s="127"/>
      <c r="K111" s="114"/>
      <c r="L111" s="114"/>
    </row>
    <row r="112" spans="1:12" ht="12.75">
      <c r="A112" s="116">
        <v>311</v>
      </c>
      <c r="B112" s="117" t="s">
        <v>24</v>
      </c>
      <c r="C112" s="118">
        <v>25000</v>
      </c>
      <c r="D112" s="118"/>
      <c r="E112" s="127"/>
      <c r="F112" s="127"/>
      <c r="G112" s="118">
        <v>25000</v>
      </c>
      <c r="H112" s="127"/>
      <c r="I112" s="127"/>
      <c r="J112" s="127"/>
      <c r="K112" s="127"/>
      <c r="L112" s="127"/>
    </row>
    <row r="113" spans="1:12" ht="12.75">
      <c r="A113" s="116">
        <v>313</v>
      </c>
      <c r="B113" s="117" t="s">
        <v>26</v>
      </c>
      <c r="C113" s="118">
        <v>5000</v>
      </c>
      <c r="D113" s="118"/>
      <c r="E113" s="127"/>
      <c r="F113" s="127"/>
      <c r="G113" s="118">
        <v>5000</v>
      </c>
      <c r="H113" s="127"/>
      <c r="I113" s="127"/>
      <c r="J113" s="127"/>
      <c r="K113" s="127"/>
      <c r="L113" s="127"/>
    </row>
    <row r="114" spans="1:12" ht="12.75">
      <c r="A114" s="115">
        <v>32</v>
      </c>
      <c r="B114" s="113" t="s">
        <v>27</v>
      </c>
      <c r="C114" s="114">
        <v>16200</v>
      </c>
      <c r="D114" s="114"/>
      <c r="E114" s="127"/>
      <c r="F114" s="127"/>
      <c r="G114" s="114">
        <v>16200</v>
      </c>
      <c r="H114" s="127"/>
      <c r="I114" s="127"/>
      <c r="J114" s="127"/>
      <c r="K114" s="114"/>
      <c r="L114" s="114"/>
    </row>
    <row r="115" spans="1:12" s="13" customFormat="1" ht="12.75">
      <c r="A115" s="116">
        <v>329</v>
      </c>
      <c r="B115" s="117" t="s">
        <v>48</v>
      </c>
      <c r="C115" s="118">
        <v>16200</v>
      </c>
      <c r="D115" s="118"/>
      <c r="E115" s="127"/>
      <c r="F115" s="127"/>
      <c r="G115" s="118">
        <v>16200</v>
      </c>
      <c r="H115" s="127"/>
      <c r="I115" s="127"/>
      <c r="J115" s="127"/>
      <c r="K115" s="127"/>
      <c r="L115" s="127"/>
    </row>
    <row r="116" spans="1:12" ht="12.75">
      <c r="A116" s="115">
        <v>34</v>
      </c>
      <c r="B116" s="113" t="s">
        <v>118</v>
      </c>
      <c r="C116" s="114">
        <v>8800</v>
      </c>
      <c r="D116" s="114"/>
      <c r="E116" s="127"/>
      <c r="F116" s="127"/>
      <c r="G116" s="114">
        <v>8800</v>
      </c>
      <c r="H116" s="127"/>
      <c r="I116" s="127"/>
      <c r="J116" s="127"/>
      <c r="K116" s="114"/>
      <c r="L116" s="114"/>
    </row>
    <row r="117" spans="1:12" s="13" customFormat="1" ht="12.75">
      <c r="A117" s="116">
        <v>343</v>
      </c>
      <c r="B117" s="117" t="s">
        <v>117</v>
      </c>
      <c r="C117" s="118">
        <v>8800</v>
      </c>
      <c r="D117" s="118"/>
      <c r="E117" s="127"/>
      <c r="F117" s="127"/>
      <c r="G117" s="118">
        <v>8800</v>
      </c>
      <c r="H117" s="127"/>
      <c r="I117" s="127"/>
      <c r="J117" s="127"/>
      <c r="K117" s="127"/>
      <c r="L117" s="127"/>
    </row>
    <row r="118" spans="1:12" s="13" customFormat="1" ht="12.75">
      <c r="A118" s="116"/>
      <c r="B118" s="113"/>
      <c r="C118" s="118"/>
      <c r="D118" s="118"/>
      <c r="E118" s="127"/>
      <c r="F118" s="114"/>
      <c r="G118" s="114"/>
      <c r="H118" s="114"/>
      <c r="I118" s="127"/>
      <c r="J118" s="127"/>
      <c r="K118" s="127"/>
      <c r="L118" s="127"/>
    </row>
    <row r="119" spans="1:12" s="13" customFormat="1" ht="12.75" customHeight="1">
      <c r="A119" s="135"/>
      <c r="B119" s="136"/>
      <c r="C119" s="136"/>
      <c r="D119" s="155"/>
      <c r="E119" s="155"/>
      <c r="F119" s="155"/>
      <c r="G119" s="136"/>
      <c r="H119" s="136"/>
      <c r="I119" s="136"/>
      <c r="J119" s="136"/>
      <c r="K119" s="136"/>
      <c r="L119" s="136"/>
    </row>
    <row r="120" spans="1:12" s="13" customFormat="1" ht="14.25">
      <c r="A120" s="156"/>
      <c r="B120" s="135"/>
      <c r="C120" s="136"/>
      <c r="D120" s="136"/>
      <c r="E120" s="155"/>
      <c r="F120" s="155"/>
      <c r="G120" s="155"/>
      <c r="H120" s="136"/>
      <c r="I120" s="136"/>
      <c r="J120" s="136"/>
      <c r="K120" s="136"/>
      <c r="L120" s="136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2021-12-28T07:34:38Z</cp:lastPrinted>
  <dcterms:created xsi:type="dcterms:W3CDTF">2013-09-11T11:00:21Z</dcterms:created>
  <dcterms:modified xsi:type="dcterms:W3CDTF">2021-12-28T07:35:53Z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